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225" windowWidth="7275" windowHeight="7635" firstSheet="2" activeTab="3"/>
  </bookViews>
  <sheets>
    <sheet name="全校用油量" sheetId="1" r:id="rId1"/>
    <sheet name="事務" sheetId="2" r:id="rId2"/>
    <sheet name="安全" sheetId="3" r:id="rId3"/>
    <sheet name="總務" sheetId="4" r:id="rId4"/>
    <sheet name="蘭陽校園" sheetId="5" r:id="rId5"/>
    <sheet name="相容性報表" sheetId="6" state="hidden" r:id="rId6"/>
  </sheets>
  <definedNames/>
  <calcPr fullCalcOnLoad="1"/>
</workbook>
</file>

<file path=xl/sharedStrings.xml><?xml version="1.0" encoding="utf-8"?>
<sst xmlns="http://schemas.openxmlformats.org/spreadsheetml/2006/main" count="30" uniqueCount="21">
  <si>
    <t>年月</t>
  </si>
  <si>
    <t>柴油(L)</t>
  </si>
  <si>
    <t>汽油(L)</t>
  </si>
  <si>
    <t>年月</t>
  </si>
  <si>
    <t>CO2排放係數
(KgCO1 / L)</t>
  </si>
  <si>
    <t>CO2排放量
(KgCO2 / L)</t>
  </si>
  <si>
    <t>CO2排放係數
(KgCO1 / L)2</t>
  </si>
  <si>
    <t>柴油(L)</t>
  </si>
  <si>
    <t>汽油(L)</t>
  </si>
  <si>
    <t>柴油(公務車)</t>
  </si>
  <si>
    <t>柴油(宿舍)</t>
  </si>
  <si>
    <t>G.xls 的相容性報表</t>
  </si>
  <si>
    <t>執行於 2013/3/21 13:34</t>
  </si>
  <si>
    <t>舊版 Excel 不支援此活頁簿中的下列功能。當您以舊版 Excel 開啟此活頁簿時，或以舊版檔案格式儲存此活頁簿時，這些功能可能會遺失或降級。</t>
  </si>
  <si>
    <t>稍微影響逼真度</t>
  </si>
  <si>
    <t>發生的次數</t>
  </si>
  <si>
    <t>版本</t>
  </si>
  <si>
    <t>此活頁簿中的表格已套用表格樣式。舊版 Excel 將不會顯示表格樣式格式。</t>
  </si>
  <si>
    <t>全校用油量'!A1:F61</t>
  </si>
  <si>
    <t>Excel 97-2003</t>
  </si>
  <si>
    <t>備註：
1.100年7月以前未含學生公務機車用油。
2.100年8月起交通車業務移至事務組。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</si>
</sst>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.00;[Red]#,##0.00"/>
    <numFmt numFmtId="178" formatCode="#,##0.00_);[Red]\(#,##0.0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b/>
      <sz val="12"/>
      <color indexed="10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name val="Calibri"/>
      <family val="1"/>
    </font>
    <font>
      <b/>
      <sz val="12"/>
      <color rgb="FFFF0000"/>
      <name val="Calibri"/>
      <family val="1"/>
    </font>
    <font>
      <b/>
      <sz val="12"/>
      <name val="Calibri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32" borderId="10" xfId="0" applyNumberForma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178" fontId="3" fillId="32" borderId="10" xfId="0" applyNumberFormat="1" applyFont="1" applyFill="1" applyBorder="1" applyAlignment="1">
      <alignment horizontal="center" vertical="center"/>
    </xf>
    <xf numFmtId="179" fontId="3" fillId="32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32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7" fontId="0" fillId="32" borderId="1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77" fontId="0" fillId="0" borderId="15" xfId="0" applyNumberFormat="1" applyFill="1" applyBorder="1" applyAlignment="1">
      <alignment horizontal="center" vertical="center" wrapText="1"/>
    </xf>
    <xf numFmtId="0" fontId="2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2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30" fillId="0" borderId="19" xfId="44" applyNumberFormat="1" applyBorder="1" applyAlignment="1" quotePrefix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4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179" fontId="3" fillId="34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7" fontId="0" fillId="34" borderId="12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7" fontId="0" fillId="34" borderId="23" xfId="0" applyNumberForma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79" fontId="3" fillId="35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/>
    </xf>
    <xf numFmtId="176" fontId="1" fillId="35" borderId="10" xfId="0" applyNumberFormat="1" applyFont="1" applyFill="1" applyBorder="1" applyAlignment="1">
      <alignment horizontal="center" vertical="center"/>
    </xf>
    <xf numFmtId="176" fontId="0" fillId="35" borderId="10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177" fontId="0" fillId="35" borderId="12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177" fontId="0" fillId="35" borderId="23" xfId="0" applyNumberForma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177" fontId="0" fillId="34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177" fontId="0" fillId="35" borderId="10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177" fontId="0" fillId="32" borderId="23" xfId="0" applyNumberForma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表格3" displayName="表格3" ref="A1:F112" comment="" totalsRowShown="0">
  <tableColumns count="6">
    <tableColumn id="1" name="年月"/>
    <tableColumn id="2" name="柴油(L)"/>
    <tableColumn id="3" name="CO2排放係數_x000A_(KgCO1 / L)"/>
    <tableColumn id="4" name="汽油(L)"/>
    <tableColumn id="5" name="CO2排放係數_x000A_(KgCO1 / L)2"/>
    <tableColumn id="6" name="CO2排放量_x000A_(KgCO2 / L)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pane ySplit="1" topLeftCell="A107" activePane="bottomLeft" state="frozen"/>
      <selection pane="topLeft" activeCell="A1" sqref="A1"/>
      <selection pane="bottomLeft" activeCell="E112" sqref="E112"/>
    </sheetView>
  </sheetViews>
  <sheetFormatPr defaultColWidth="9.00390625" defaultRowHeight="15.75"/>
  <cols>
    <col min="1" max="5" width="14.50390625" style="3" customWidth="1"/>
    <col min="6" max="6" width="14.50390625" style="9" customWidth="1"/>
    <col min="7" max="7" width="14.00390625" style="3" customWidth="1"/>
    <col min="8" max="16384" width="9.00390625" style="3" customWidth="1"/>
  </cols>
  <sheetData>
    <row r="1" spans="1:6" ht="33">
      <c r="A1" s="25" t="s">
        <v>3</v>
      </c>
      <c r="B1" s="26" t="s">
        <v>1</v>
      </c>
      <c r="C1" s="27" t="s">
        <v>4</v>
      </c>
      <c r="D1" s="26" t="s">
        <v>2</v>
      </c>
      <c r="E1" s="27" t="s">
        <v>6</v>
      </c>
      <c r="F1" s="28" t="s">
        <v>5</v>
      </c>
    </row>
    <row r="2" spans="1:6" ht="16.5" hidden="1">
      <c r="A2" s="21">
        <v>9801</v>
      </c>
      <c r="B2" s="4">
        <f>'事務'!B2+'安全'!B2+'總務'!B2+'蘭陽校園'!B2</f>
        <v>8000</v>
      </c>
      <c r="C2" s="4">
        <v>2.73</v>
      </c>
      <c r="D2" s="4">
        <f>'事務'!C2+'安全'!C2+'總務'!C2+'蘭陽校園'!C2</f>
        <v>606.1999999999999</v>
      </c>
      <c r="E2" s="4">
        <v>2.26</v>
      </c>
      <c r="F2" s="23">
        <f>B2*C2+D2*E2</f>
        <v>23210.012</v>
      </c>
    </row>
    <row r="3" spans="1:6" ht="16.5" hidden="1">
      <c r="A3" s="21">
        <v>9802</v>
      </c>
      <c r="B3" s="4">
        <f>'事務'!B3+'安全'!B3+'總務'!B3+'蘭陽校園'!B3</f>
        <v>9000</v>
      </c>
      <c r="C3" s="4">
        <v>2.73</v>
      </c>
      <c r="D3" s="4">
        <f>'事務'!C3+'安全'!C3+'總務'!C3+'蘭陽校園'!C3</f>
        <v>635.52</v>
      </c>
      <c r="E3" s="4">
        <v>2.26</v>
      </c>
      <c r="F3" s="23">
        <f aca="true" t="shared" si="0" ref="F3:F60">B3*C3+D3*E3</f>
        <v>26006.2752</v>
      </c>
    </row>
    <row r="4" spans="1:6" ht="16.5" hidden="1">
      <c r="A4" s="21">
        <v>9803</v>
      </c>
      <c r="B4" s="4">
        <f>'事務'!B4+'安全'!B4+'總務'!B4+'蘭陽校園'!B4</f>
        <v>23000</v>
      </c>
      <c r="C4" s="4">
        <v>2.73</v>
      </c>
      <c r="D4" s="4">
        <f>'事務'!C4+'安全'!C4+'總務'!C4+'蘭陽校園'!C4</f>
        <v>742.79</v>
      </c>
      <c r="E4" s="4">
        <v>2.26</v>
      </c>
      <c r="F4" s="23">
        <f t="shared" si="0"/>
        <v>64468.7054</v>
      </c>
    </row>
    <row r="5" spans="1:6" ht="16.5" hidden="1">
      <c r="A5" s="21">
        <v>9804</v>
      </c>
      <c r="B5" s="4">
        <f>'事務'!B5+'安全'!B5+'總務'!B5+'蘭陽校園'!B5</f>
        <v>15000</v>
      </c>
      <c r="C5" s="4">
        <v>2.73</v>
      </c>
      <c r="D5" s="4">
        <f>'事務'!C5+'安全'!C5+'總務'!C5+'蘭陽校園'!C5</f>
        <v>700.74</v>
      </c>
      <c r="E5" s="4">
        <v>2.26</v>
      </c>
      <c r="F5" s="23">
        <f t="shared" si="0"/>
        <v>42533.6724</v>
      </c>
    </row>
    <row r="6" spans="1:6" ht="16.5" hidden="1">
      <c r="A6" s="21">
        <v>9805</v>
      </c>
      <c r="B6" s="4">
        <f>'事務'!B6+'安全'!B6+'總務'!B6+'蘭陽校園'!B6</f>
        <v>12000</v>
      </c>
      <c r="C6" s="4">
        <v>2.73</v>
      </c>
      <c r="D6" s="4">
        <f>'事務'!C6+'安全'!C6+'總務'!C6+'蘭陽校園'!C6</f>
        <v>719.6999999999999</v>
      </c>
      <c r="E6" s="4">
        <v>2.26</v>
      </c>
      <c r="F6" s="23">
        <f t="shared" si="0"/>
        <v>34386.522</v>
      </c>
    </row>
    <row r="7" spans="1:6" ht="16.5" hidden="1">
      <c r="A7" s="21">
        <v>9806</v>
      </c>
      <c r="B7" s="4">
        <f>'事務'!B7+'安全'!B7+'總務'!B7+'蘭陽校園'!B7</f>
        <v>7000</v>
      </c>
      <c r="C7" s="4">
        <v>2.73</v>
      </c>
      <c r="D7" s="4">
        <f>'事務'!C7+'安全'!C7+'總務'!C7+'蘭陽校園'!C7</f>
        <v>662.37</v>
      </c>
      <c r="E7" s="4">
        <v>2.26</v>
      </c>
      <c r="F7" s="23">
        <f t="shared" si="0"/>
        <v>20606.9562</v>
      </c>
    </row>
    <row r="8" spans="1:6" ht="16.5" hidden="1">
      <c r="A8" s="21">
        <v>9807</v>
      </c>
      <c r="B8" s="4">
        <f>'事務'!B8+'安全'!B8+'總務'!B8+'蘭陽校園'!B8</f>
        <v>0</v>
      </c>
      <c r="C8" s="4">
        <v>2.73</v>
      </c>
      <c r="D8" s="4">
        <f>'事務'!C8+'安全'!C8+'總務'!C8+'蘭陽校園'!C8</f>
        <v>304.36</v>
      </c>
      <c r="E8" s="4">
        <v>2.26</v>
      </c>
      <c r="F8" s="23">
        <f t="shared" si="0"/>
        <v>687.8535999999999</v>
      </c>
    </row>
    <row r="9" spans="1:6" ht="16.5" hidden="1">
      <c r="A9" s="21">
        <v>9808</v>
      </c>
      <c r="B9" s="4">
        <f>'事務'!B9+'安全'!B9+'總務'!B9+'蘭陽校園'!B9</f>
        <v>6000</v>
      </c>
      <c r="C9" s="4">
        <v>2.73</v>
      </c>
      <c r="D9" s="4">
        <f>'事務'!C9+'安全'!C9+'總務'!C9+'蘭陽校園'!C9</f>
        <v>301.28999999999996</v>
      </c>
      <c r="E9" s="4">
        <v>2.26</v>
      </c>
      <c r="F9" s="23">
        <f t="shared" si="0"/>
        <v>17060.915399999998</v>
      </c>
    </row>
    <row r="10" spans="1:6" ht="16.5" hidden="1">
      <c r="A10" s="21">
        <v>9809</v>
      </c>
      <c r="B10" s="4">
        <f>'事務'!B10+'安全'!B10+'總務'!B10+'蘭陽校園'!B10</f>
        <v>6000</v>
      </c>
      <c r="C10" s="4">
        <v>2.73</v>
      </c>
      <c r="D10" s="4">
        <f>'事務'!C10+'安全'!C10+'總務'!C10+'蘭陽校園'!C10</f>
        <v>821.88</v>
      </c>
      <c r="E10" s="4">
        <v>2.26</v>
      </c>
      <c r="F10" s="23">
        <f t="shared" si="0"/>
        <v>18237.4488</v>
      </c>
    </row>
    <row r="11" spans="1:6" ht="16.5" hidden="1">
      <c r="A11" s="21">
        <v>9810</v>
      </c>
      <c r="B11" s="4">
        <f>'事務'!B11+'安全'!B11+'總務'!B11+'蘭陽校園'!B11</f>
        <v>10000</v>
      </c>
      <c r="C11" s="4">
        <v>2.73</v>
      </c>
      <c r="D11" s="4">
        <f>'事務'!C11+'安全'!C11+'總務'!C11+'蘭陽校園'!C11</f>
        <v>716.8</v>
      </c>
      <c r="E11" s="4">
        <v>2.26</v>
      </c>
      <c r="F11" s="23">
        <f t="shared" si="0"/>
        <v>28919.968</v>
      </c>
    </row>
    <row r="12" spans="1:6" ht="16.5" hidden="1">
      <c r="A12" s="21">
        <v>9811</v>
      </c>
      <c r="B12" s="4">
        <f>'事務'!B12+'安全'!B12+'總務'!B12+'蘭陽校園'!B12</f>
        <v>14000</v>
      </c>
      <c r="C12" s="4">
        <v>2.73</v>
      </c>
      <c r="D12" s="4">
        <f>'事務'!C12+'安全'!C12+'總務'!C12+'蘭陽校園'!C12</f>
        <v>741.88</v>
      </c>
      <c r="E12" s="4">
        <v>2.26</v>
      </c>
      <c r="F12" s="23">
        <f t="shared" si="0"/>
        <v>39896.6488</v>
      </c>
    </row>
    <row r="13" spans="1:6" ht="16.5" hidden="1">
      <c r="A13" s="21">
        <v>9812</v>
      </c>
      <c r="B13" s="4">
        <f>'事務'!B13+'安全'!B13+'總務'!B13+'蘭陽校園'!B13</f>
        <v>28000</v>
      </c>
      <c r="C13" s="4">
        <v>2.73</v>
      </c>
      <c r="D13" s="4">
        <f>'事務'!C13+'安全'!C13+'總務'!C13+'蘭陽校園'!C13</f>
        <v>814.08</v>
      </c>
      <c r="E13" s="4">
        <v>2.26</v>
      </c>
      <c r="F13" s="23">
        <f t="shared" si="0"/>
        <v>78279.8208</v>
      </c>
    </row>
    <row r="14" spans="1:6" ht="16.5" hidden="1">
      <c r="A14" s="22">
        <v>9901</v>
      </c>
      <c r="B14" s="5">
        <f>'事務'!B14+'安全'!B14+'總務'!B14+'蘭陽校園'!B14</f>
        <v>23886.57</v>
      </c>
      <c r="C14" s="5">
        <v>2.73</v>
      </c>
      <c r="D14" s="5">
        <f>'事務'!C14+'安全'!C14+'總務'!C14+'蘭陽校園'!C14</f>
        <v>1140.59</v>
      </c>
      <c r="E14" s="5">
        <v>2.26</v>
      </c>
      <c r="F14" s="24">
        <f t="shared" si="0"/>
        <v>67788.0695</v>
      </c>
    </row>
    <row r="15" spans="1:6" ht="16.5" hidden="1">
      <c r="A15" s="22">
        <v>9902</v>
      </c>
      <c r="B15" s="5">
        <f>'事務'!B15+'安全'!B15+'總務'!B15+'蘭陽校園'!B15</f>
        <v>10668.79</v>
      </c>
      <c r="C15" s="5">
        <v>2.73</v>
      </c>
      <c r="D15" s="5">
        <f>'事務'!C15+'安全'!C15+'總務'!C15+'蘭陽校園'!C15</f>
        <v>705.95</v>
      </c>
      <c r="E15" s="5">
        <v>2.26</v>
      </c>
      <c r="F15" s="24">
        <f t="shared" si="0"/>
        <v>30721.243700000003</v>
      </c>
    </row>
    <row r="16" spans="1:6" ht="16.5" hidden="1">
      <c r="A16" s="22">
        <v>9903</v>
      </c>
      <c r="B16" s="5">
        <f>'事務'!B16+'安全'!B16+'總務'!B16+'蘭陽校園'!B16</f>
        <v>27534.43</v>
      </c>
      <c r="C16" s="5">
        <v>2.73</v>
      </c>
      <c r="D16" s="5">
        <f>'事務'!C16+'安全'!C16+'總務'!C16+'蘭陽校園'!C16</f>
        <v>1056.74</v>
      </c>
      <c r="E16" s="5">
        <v>2.26</v>
      </c>
      <c r="F16" s="24">
        <f t="shared" si="0"/>
        <v>77557.2263</v>
      </c>
    </row>
    <row r="17" spans="1:6" ht="16.5" hidden="1">
      <c r="A17" s="22">
        <v>9904</v>
      </c>
      <c r="B17" s="5">
        <f>'事務'!B17+'安全'!B17+'總務'!B17+'蘭陽校園'!B17</f>
        <v>22727.95</v>
      </c>
      <c r="C17" s="5">
        <v>2.73</v>
      </c>
      <c r="D17" s="5">
        <f>'事務'!C17+'安全'!C17+'總務'!C17+'蘭陽校園'!C17</f>
        <v>1111.1100000000001</v>
      </c>
      <c r="E17" s="5">
        <v>2.26</v>
      </c>
      <c r="F17" s="24">
        <f t="shared" si="0"/>
        <v>64558.4121</v>
      </c>
    </row>
    <row r="18" spans="1:6" ht="16.5" hidden="1">
      <c r="A18" s="22">
        <v>9905</v>
      </c>
      <c r="B18" s="5">
        <f>'事務'!B18+'安全'!B18+'總務'!B18+'蘭陽校園'!B18</f>
        <v>15917.16</v>
      </c>
      <c r="C18" s="5">
        <v>2.73</v>
      </c>
      <c r="D18" s="5">
        <f>'事務'!C18+'安全'!C18+'總務'!C18+'蘭陽校園'!C18</f>
        <v>1404.88</v>
      </c>
      <c r="E18" s="5">
        <v>2.26</v>
      </c>
      <c r="F18" s="24">
        <f t="shared" si="0"/>
        <v>46628.8756</v>
      </c>
    </row>
    <row r="19" spans="1:6" ht="16.5" hidden="1">
      <c r="A19" s="22">
        <v>9906</v>
      </c>
      <c r="B19" s="5">
        <f>'事務'!B19+'安全'!B19+'總務'!B19+'蘭陽校園'!B19</f>
        <v>12518.96</v>
      </c>
      <c r="C19" s="5">
        <v>2.73</v>
      </c>
      <c r="D19" s="5">
        <f>'事務'!C19+'安全'!C19+'總務'!C19+'蘭陽校園'!C19</f>
        <v>1406.94</v>
      </c>
      <c r="E19" s="5">
        <v>2.26</v>
      </c>
      <c r="F19" s="24">
        <f t="shared" si="0"/>
        <v>37356.445199999995</v>
      </c>
    </row>
    <row r="20" spans="1:6" ht="16.5" hidden="1">
      <c r="A20" s="22">
        <v>9907</v>
      </c>
      <c r="B20" s="5">
        <f>'事務'!B20+'安全'!B20+'總務'!B20+'蘭陽校園'!B20</f>
        <v>1517.77</v>
      </c>
      <c r="C20" s="5">
        <v>2.73</v>
      </c>
      <c r="D20" s="5">
        <f>'事務'!C20+'安全'!C20+'總務'!C20+'蘭陽校園'!C20</f>
        <v>652.75</v>
      </c>
      <c r="E20" s="5">
        <v>2.26</v>
      </c>
      <c r="F20" s="24">
        <f t="shared" si="0"/>
        <v>5618.7271</v>
      </c>
    </row>
    <row r="21" spans="1:6" ht="16.5" hidden="1">
      <c r="A21" s="22">
        <v>9908</v>
      </c>
      <c r="B21" s="5">
        <f>'事務'!B21+'安全'!B21+'總務'!B21+'蘭陽校園'!B21</f>
        <v>1509.6</v>
      </c>
      <c r="C21" s="5">
        <v>2.73</v>
      </c>
      <c r="D21" s="5">
        <f>'事務'!C21+'安全'!C21+'總務'!C21+'蘭陽校園'!C21</f>
        <v>1069.02</v>
      </c>
      <c r="E21" s="5">
        <v>2.26</v>
      </c>
      <c r="F21" s="24">
        <f t="shared" si="0"/>
        <v>6537.1932</v>
      </c>
    </row>
    <row r="22" spans="1:6" ht="16.5" hidden="1">
      <c r="A22" s="22">
        <v>9909</v>
      </c>
      <c r="B22" s="5">
        <f>'事務'!B22+'安全'!B22+'總務'!B22+'蘭陽校園'!B22</f>
        <v>2349.45</v>
      </c>
      <c r="C22" s="5">
        <v>2.73</v>
      </c>
      <c r="D22" s="5">
        <f>'事務'!C22+'安全'!C22+'總務'!C22+'蘭陽校園'!C22</f>
        <v>1038.09</v>
      </c>
      <c r="E22" s="5">
        <v>2.26</v>
      </c>
      <c r="F22" s="24">
        <f t="shared" si="0"/>
        <v>8760.0819</v>
      </c>
    </row>
    <row r="23" spans="1:6" ht="16.5" hidden="1">
      <c r="A23" s="22">
        <v>9910</v>
      </c>
      <c r="B23" s="5">
        <f>'事務'!B23+'安全'!B23+'總務'!B23+'蘭陽校園'!B23</f>
        <v>5770.36</v>
      </c>
      <c r="C23" s="5">
        <v>2.73</v>
      </c>
      <c r="D23" s="5">
        <f>'事務'!C23+'安全'!C23+'總務'!C23+'蘭陽校園'!C23</f>
        <v>1272.68</v>
      </c>
      <c r="E23" s="5">
        <v>2.26</v>
      </c>
      <c r="F23" s="24">
        <f t="shared" si="0"/>
        <v>18629.3396</v>
      </c>
    </row>
    <row r="24" spans="1:6" ht="16.5" hidden="1">
      <c r="A24" s="22">
        <v>9911</v>
      </c>
      <c r="B24" s="5">
        <f>'事務'!B24+'安全'!B24+'總務'!B24+'蘭陽校園'!B24</f>
        <v>2702.94</v>
      </c>
      <c r="C24" s="5">
        <v>2.73</v>
      </c>
      <c r="D24" s="5">
        <f>'事務'!C24+'安全'!C24+'總務'!C24+'蘭陽校園'!C24</f>
        <v>1162.23</v>
      </c>
      <c r="E24" s="5">
        <v>2.26</v>
      </c>
      <c r="F24" s="24">
        <f t="shared" si="0"/>
        <v>10005.666000000001</v>
      </c>
    </row>
    <row r="25" spans="1:6" ht="16.5" hidden="1">
      <c r="A25" s="22">
        <v>9912</v>
      </c>
      <c r="B25" s="5">
        <f>'事務'!B25+'安全'!B25+'總務'!B25+'蘭陽校園'!B25</f>
        <v>1671.55</v>
      </c>
      <c r="C25" s="5">
        <v>2.73</v>
      </c>
      <c r="D25" s="5">
        <f>'事務'!C25+'安全'!C25+'總務'!C25+'蘭陽校園'!C25</f>
        <v>1165.75</v>
      </c>
      <c r="E25" s="5">
        <v>2.26</v>
      </c>
      <c r="F25" s="24">
        <f t="shared" si="0"/>
        <v>7197.9265</v>
      </c>
    </row>
    <row r="26" spans="1:6" ht="16.5" hidden="1">
      <c r="A26" s="21">
        <v>10001</v>
      </c>
      <c r="B26" s="4">
        <f>'事務'!B26+'安全'!B26+'總務'!B26+'蘭陽校園'!B26</f>
        <v>21978.78</v>
      </c>
      <c r="C26" s="4">
        <v>2.73</v>
      </c>
      <c r="D26" s="4">
        <f>'事務'!C26+'安全'!C26+'總務'!C26+'蘭陽校園'!C26</f>
        <v>1237.8500000000001</v>
      </c>
      <c r="E26" s="4">
        <v>2.26</v>
      </c>
      <c r="F26" s="23">
        <f t="shared" si="0"/>
        <v>62799.61039999999</v>
      </c>
    </row>
    <row r="27" spans="1:6" ht="16.5" hidden="1">
      <c r="A27" s="21">
        <v>10002</v>
      </c>
      <c r="B27" s="4">
        <f>'事務'!B27+'安全'!B27+'總務'!B27+'蘭陽校園'!B27</f>
        <v>17664.06</v>
      </c>
      <c r="C27" s="4">
        <v>2.73</v>
      </c>
      <c r="D27" s="4">
        <f>'事務'!C27+'安全'!C27+'總務'!C27+'蘭陽校園'!C27</f>
        <v>670.1</v>
      </c>
      <c r="E27" s="4">
        <v>2.26</v>
      </c>
      <c r="F27" s="23">
        <f t="shared" si="0"/>
        <v>49737.3098</v>
      </c>
    </row>
    <row r="28" spans="1:6" ht="16.5" hidden="1">
      <c r="A28" s="21">
        <v>10003</v>
      </c>
      <c r="B28" s="4">
        <f>'事務'!B28+'安全'!B28+'總務'!B28+'蘭陽校園'!B28</f>
        <v>20764.6</v>
      </c>
      <c r="C28" s="4">
        <v>2.73</v>
      </c>
      <c r="D28" s="4">
        <f>'事務'!C28+'安全'!C28+'總務'!C28+'蘭陽校園'!C28</f>
        <v>1340.99</v>
      </c>
      <c r="E28" s="4">
        <v>2.26</v>
      </c>
      <c r="F28" s="23">
        <f t="shared" si="0"/>
        <v>59717.99539999999</v>
      </c>
    </row>
    <row r="29" spans="1:6" ht="16.5" hidden="1">
      <c r="A29" s="21">
        <v>10004</v>
      </c>
      <c r="B29" s="4">
        <f>'事務'!B29+'安全'!B29+'總務'!B29+'蘭陽校園'!B29</f>
        <v>9552.02</v>
      </c>
      <c r="C29" s="4">
        <v>2.73</v>
      </c>
      <c r="D29" s="4">
        <f>'事務'!C29+'安全'!C29+'總務'!C29+'蘭陽校園'!C29</f>
        <v>876.5999999999999</v>
      </c>
      <c r="E29" s="4">
        <v>2.26</v>
      </c>
      <c r="F29" s="23">
        <f t="shared" si="0"/>
        <v>28058.1306</v>
      </c>
    </row>
    <row r="30" spans="1:6" ht="16.5" hidden="1">
      <c r="A30" s="21">
        <v>10005</v>
      </c>
      <c r="B30" s="4">
        <f>'事務'!B30+'安全'!B30+'總務'!B30+'蘭陽校園'!B30</f>
        <v>8875.69</v>
      </c>
      <c r="C30" s="4">
        <v>2.73</v>
      </c>
      <c r="D30" s="4">
        <f>'事務'!C30+'安全'!C30+'總務'!C30+'蘭陽校園'!C30</f>
        <v>1041.7</v>
      </c>
      <c r="E30" s="4">
        <v>2.26</v>
      </c>
      <c r="F30" s="23">
        <f t="shared" si="0"/>
        <v>26584.8757</v>
      </c>
    </row>
    <row r="31" spans="1:6" ht="16.5" hidden="1">
      <c r="A31" s="21">
        <v>10006</v>
      </c>
      <c r="B31" s="4">
        <f>'事務'!B31+'安全'!B31+'總務'!B31+'蘭陽校園'!B31</f>
        <v>6213.25</v>
      </c>
      <c r="C31" s="4">
        <v>2.73</v>
      </c>
      <c r="D31" s="4">
        <f>'事務'!C31+'安全'!C31+'總務'!C31+'蘭陽校園'!C31</f>
        <v>999.8199999999999</v>
      </c>
      <c r="E31" s="4">
        <v>2.26</v>
      </c>
      <c r="F31" s="23">
        <f t="shared" si="0"/>
        <v>19221.7657</v>
      </c>
    </row>
    <row r="32" spans="1:6" ht="16.5" hidden="1">
      <c r="A32" s="21">
        <v>10007</v>
      </c>
      <c r="B32" s="4">
        <f>'事務'!B32+'安全'!B32+'總務'!B32+'蘭陽校園'!B32</f>
        <v>2409.81</v>
      </c>
      <c r="C32" s="4">
        <v>2.73</v>
      </c>
      <c r="D32" s="4">
        <f>'事務'!C32+'安全'!C32+'總務'!C32+'蘭陽校園'!C32</f>
        <v>671.14</v>
      </c>
      <c r="E32" s="4">
        <v>2.26</v>
      </c>
      <c r="F32" s="23">
        <f t="shared" si="0"/>
        <v>8095.557699999999</v>
      </c>
    </row>
    <row r="33" spans="1:6" ht="16.5" hidden="1">
      <c r="A33" s="21">
        <v>10008</v>
      </c>
      <c r="B33" s="4">
        <f>'事務'!B33+'安全'!B33+'總務'!B33+'蘭陽校園'!B33</f>
        <v>2232.67</v>
      </c>
      <c r="C33" s="4">
        <v>2.73</v>
      </c>
      <c r="D33" s="4">
        <f>'事務'!C33+'安全'!C33+'總務'!C33+'蘭陽校園'!C33</f>
        <v>1119.74</v>
      </c>
      <c r="E33" s="4">
        <v>2.26</v>
      </c>
      <c r="F33" s="23">
        <f t="shared" si="0"/>
        <v>8625.801500000001</v>
      </c>
    </row>
    <row r="34" spans="1:6" ht="16.5" hidden="1">
      <c r="A34" s="21">
        <v>10009</v>
      </c>
      <c r="B34" s="4">
        <f>'事務'!B34+'安全'!B34+'總務'!B34+'蘭陽校園'!B34</f>
        <v>6294.85</v>
      </c>
      <c r="C34" s="4">
        <v>2.73</v>
      </c>
      <c r="D34" s="4">
        <f>'事務'!C34+'安全'!C34+'總務'!C34+'蘭陽校園'!C34</f>
        <v>1269.1299999999999</v>
      </c>
      <c r="E34" s="4">
        <v>2.26</v>
      </c>
      <c r="F34" s="23">
        <f t="shared" si="0"/>
        <v>20053.1743</v>
      </c>
    </row>
    <row r="35" spans="1:6" ht="16.5" hidden="1">
      <c r="A35" s="21">
        <v>10010</v>
      </c>
      <c r="B35" s="4">
        <f>'事務'!B35+'安全'!B35+'總務'!B35+'蘭陽校園'!B35</f>
        <v>2227.93</v>
      </c>
      <c r="C35" s="4">
        <v>2.73</v>
      </c>
      <c r="D35" s="4">
        <f>'事務'!C35+'安全'!C35+'總務'!C35+'蘭陽校園'!C35</f>
        <v>1290.47</v>
      </c>
      <c r="E35" s="4">
        <v>2.26</v>
      </c>
      <c r="F35" s="23">
        <f t="shared" si="0"/>
        <v>8998.7111</v>
      </c>
    </row>
    <row r="36" spans="1:6" ht="16.5" hidden="1">
      <c r="A36" s="21">
        <v>10011</v>
      </c>
      <c r="B36" s="4">
        <f>'事務'!B36+'安全'!B36+'總務'!B36+'蘭陽校園'!B36</f>
        <v>10394.3</v>
      </c>
      <c r="C36" s="4">
        <v>2.73</v>
      </c>
      <c r="D36" s="4">
        <f>'事務'!C36+'安全'!C36+'總務'!C36+'蘭陽校園'!C36</f>
        <v>1189.21</v>
      </c>
      <c r="E36" s="4">
        <v>2.26</v>
      </c>
      <c r="F36" s="23">
        <f t="shared" si="0"/>
        <v>31064.0536</v>
      </c>
    </row>
    <row r="37" spans="1:6" ht="16.5" hidden="1">
      <c r="A37" s="21">
        <v>10012</v>
      </c>
      <c r="B37" s="4">
        <f>'事務'!B37+'安全'!B37+'總務'!B37+'蘭陽校園'!B37</f>
        <v>21947.57</v>
      </c>
      <c r="C37" s="4">
        <v>2.73</v>
      </c>
      <c r="D37" s="4">
        <f>'事務'!C37+'安全'!C37+'總務'!C37+'蘭陽校園'!C37</f>
        <v>979.39</v>
      </c>
      <c r="E37" s="4">
        <v>2.26</v>
      </c>
      <c r="F37" s="23">
        <f t="shared" si="0"/>
        <v>62130.2875</v>
      </c>
    </row>
    <row r="38" spans="1:6" ht="16.5">
      <c r="A38" s="65">
        <v>10101</v>
      </c>
      <c r="B38" s="61">
        <f>'事務'!B38+'安全'!B38+'總務'!B38+'蘭陽校園'!B38</f>
        <v>12768.35</v>
      </c>
      <c r="C38" s="61">
        <v>2.73</v>
      </c>
      <c r="D38" s="61">
        <f>'事務'!C38+'安全'!C38+'總務'!C38+'蘭陽校園'!C38</f>
        <v>959.9300000000001</v>
      </c>
      <c r="E38" s="61">
        <v>2.26</v>
      </c>
      <c r="F38" s="66">
        <f t="shared" si="0"/>
        <v>37027.0373</v>
      </c>
    </row>
    <row r="39" spans="1:6" ht="16.5">
      <c r="A39" s="65">
        <v>10102</v>
      </c>
      <c r="B39" s="61">
        <f>'事務'!B39+'安全'!B39+'總務'!B39+'蘭陽校園'!B39</f>
        <v>13506.08</v>
      </c>
      <c r="C39" s="61">
        <v>2.73</v>
      </c>
      <c r="D39" s="61">
        <f>'事務'!C39+'安全'!C39+'總務'!C39+'蘭陽校園'!C39</f>
        <v>965.64</v>
      </c>
      <c r="E39" s="61">
        <v>2.26</v>
      </c>
      <c r="F39" s="66">
        <f t="shared" si="0"/>
        <v>39053.944800000005</v>
      </c>
    </row>
    <row r="40" spans="1:6" ht="16.5">
      <c r="A40" s="65">
        <v>10103</v>
      </c>
      <c r="B40" s="61">
        <f>'事務'!B40+'安全'!B40+'總務'!B40+'蘭陽校園'!B40</f>
        <v>18224.44</v>
      </c>
      <c r="C40" s="61">
        <v>2.73</v>
      </c>
      <c r="D40" s="61">
        <f>'事務'!C40+'安全'!C40+'總務'!C40+'蘭陽校園'!C40</f>
        <v>1446.32</v>
      </c>
      <c r="E40" s="61">
        <v>2.26</v>
      </c>
      <c r="F40" s="66">
        <f t="shared" si="0"/>
        <v>53021.40439999999</v>
      </c>
    </row>
    <row r="41" spans="1:6" ht="16.5">
      <c r="A41" s="65">
        <v>10104</v>
      </c>
      <c r="B41" s="61">
        <f>'事務'!B41+'安全'!B41+'總務'!B41+'蘭陽校園'!B41</f>
        <v>7470.15</v>
      </c>
      <c r="C41" s="61">
        <v>2.73</v>
      </c>
      <c r="D41" s="61">
        <f>'事務'!C41+'安全'!C41+'總務'!C41+'蘭陽校園'!C41</f>
        <v>1031.95</v>
      </c>
      <c r="E41" s="61">
        <v>2.26</v>
      </c>
      <c r="F41" s="66">
        <f t="shared" si="0"/>
        <v>22725.7165</v>
      </c>
    </row>
    <row r="42" spans="1:6" ht="16.5">
      <c r="A42" s="65">
        <v>10105</v>
      </c>
      <c r="B42" s="61">
        <f>'事務'!B42+'安全'!B42+'總務'!B42+'蘭陽校園'!B42</f>
        <v>6886.54</v>
      </c>
      <c r="C42" s="61">
        <v>2.73</v>
      </c>
      <c r="D42" s="61">
        <f>'事務'!C42+'安全'!C42+'總務'!C42+'蘭陽校園'!C42</f>
        <v>1227.09</v>
      </c>
      <c r="E42" s="61">
        <v>2.26</v>
      </c>
      <c r="F42" s="66">
        <f t="shared" si="0"/>
        <v>21573.4776</v>
      </c>
    </row>
    <row r="43" spans="1:6" ht="16.5">
      <c r="A43" s="65">
        <v>10106</v>
      </c>
      <c r="B43" s="61">
        <f>'事務'!B43+'安全'!B43+'總務'!B43+'蘭陽校園'!B43</f>
        <v>2192.87</v>
      </c>
      <c r="C43" s="61">
        <v>2.73</v>
      </c>
      <c r="D43" s="61">
        <f>'事務'!C43+'安全'!C43+'總務'!C43+'蘭陽校園'!C43</f>
        <v>1174.6299999999999</v>
      </c>
      <c r="E43" s="61">
        <v>2.26</v>
      </c>
      <c r="F43" s="66">
        <f t="shared" si="0"/>
        <v>8641.1989</v>
      </c>
    </row>
    <row r="44" spans="1:6" ht="16.5">
      <c r="A44" s="65">
        <v>10107</v>
      </c>
      <c r="B44" s="61">
        <f>'事務'!B44+'安全'!B44+'總務'!B44+'蘭陽校園'!B44</f>
        <v>1629.8</v>
      </c>
      <c r="C44" s="61">
        <v>2.73</v>
      </c>
      <c r="D44" s="61">
        <f>'事務'!C44+'安全'!C44+'總務'!C44+'蘭陽校園'!C44</f>
        <v>1388.1799999999998</v>
      </c>
      <c r="E44" s="61">
        <v>2.26</v>
      </c>
      <c r="F44" s="66">
        <f t="shared" si="0"/>
        <v>7586.640799999999</v>
      </c>
    </row>
    <row r="45" spans="1:6" ht="16.5">
      <c r="A45" s="65">
        <v>10108</v>
      </c>
      <c r="B45" s="61">
        <f>'事務'!B45+'安全'!B45+'總務'!B45+'蘭陽校園'!B45</f>
        <v>5655.76</v>
      </c>
      <c r="C45" s="61">
        <v>2.73</v>
      </c>
      <c r="D45" s="61">
        <f>'事務'!C45+'安全'!C45+'總務'!C45+'蘭陽校園'!C45</f>
        <v>1049.288</v>
      </c>
      <c r="E45" s="61">
        <v>2.26</v>
      </c>
      <c r="F45" s="66">
        <f t="shared" si="0"/>
        <v>17811.61568</v>
      </c>
    </row>
    <row r="46" spans="1:6" ht="16.5">
      <c r="A46" s="65">
        <v>10109</v>
      </c>
      <c r="B46" s="61">
        <f>'事務'!B46+'安全'!B46+'總務'!B46+'蘭陽校園'!B46</f>
        <v>2086.73</v>
      </c>
      <c r="C46" s="61">
        <v>2.73</v>
      </c>
      <c r="D46" s="61">
        <f>'事務'!C46+'安全'!C46+'總務'!C46+'蘭陽校園'!C46</f>
        <v>1272.1999999999998</v>
      </c>
      <c r="E46" s="61">
        <v>2.26</v>
      </c>
      <c r="F46" s="66">
        <f>B46*C46+D46*E46</f>
        <v>8571.944899999999</v>
      </c>
    </row>
    <row r="47" spans="1:6" ht="16.5">
      <c r="A47" s="65">
        <v>10110</v>
      </c>
      <c r="B47" s="61">
        <f>'事務'!B47+'安全'!B47+'總務'!B47+'蘭陽校園'!B47</f>
        <v>3460.89</v>
      </c>
      <c r="C47" s="61">
        <v>2.73</v>
      </c>
      <c r="D47" s="61">
        <f>'事務'!C47+'安全'!C47+'總務'!C47+'蘭陽校園'!C47</f>
        <v>1127.71</v>
      </c>
      <c r="E47" s="61">
        <v>2.26</v>
      </c>
      <c r="F47" s="66">
        <f t="shared" si="0"/>
        <v>11996.854299999999</v>
      </c>
    </row>
    <row r="48" spans="1:6" ht="16.5">
      <c r="A48" s="65">
        <v>10111</v>
      </c>
      <c r="B48" s="61">
        <f>'事務'!B48+'安全'!B48+'總務'!B48+'蘭陽校園'!B48</f>
        <v>2318.91</v>
      </c>
      <c r="C48" s="61">
        <v>2.73</v>
      </c>
      <c r="D48" s="61">
        <f>'事務'!C48+'安全'!C48+'總務'!C48+'蘭陽校園'!C48</f>
        <v>1263.55</v>
      </c>
      <c r="E48" s="61">
        <v>2.26</v>
      </c>
      <c r="F48" s="66">
        <f t="shared" si="0"/>
        <v>9186.247299999999</v>
      </c>
    </row>
    <row r="49" spans="1:6" ht="16.5">
      <c r="A49" s="65">
        <v>10112</v>
      </c>
      <c r="B49" s="61">
        <f>'事務'!B49+'安全'!B49+'總務'!B49+'蘭陽校園'!B49</f>
        <v>3630.63</v>
      </c>
      <c r="C49" s="61">
        <v>2.73</v>
      </c>
      <c r="D49" s="61">
        <f>'事務'!C49+'安全'!C49+'總務'!C49+'蘭陽校園'!C49</f>
        <v>1331.55</v>
      </c>
      <c r="E49" s="61">
        <v>2.26</v>
      </c>
      <c r="F49" s="66">
        <f t="shared" si="0"/>
        <v>12920.9229</v>
      </c>
    </row>
    <row r="50" spans="1:6" ht="16.5">
      <c r="A50" s="51">
        <v>10201</v>
      </c>
      <c r="B50" s="52">
        <f>'事務'!B50+'安全'!B50+'總務'!B50+'蘭陽校園'!B50</f>
        <v>1529.39</v>
      </c>
      <c r="C50" s="52">
        <v>2.73</v>
      </c>
      <c r="D50" s="52">
        <f>'事務'!C50+'安全'!C50+'總務'!C50+'蘭陽校園'!C50</f>
        <v>1054.52</v>
      </c>
      <c r="E50" s="52">
        <v>2.26</v>
      </c>
      <c r="F50" s="53">
        <f t="shared" si="0"/>
        <v>6558.4499</v>
      </c>
    </row>
    <row r="51" spans="1:6" ht="16.5">
      <c r="A51" s="51">
        <v>10202</v>
      </c>
      <c r="B51" s="52">
        <f>'事務'!B51+'安全'!B51+'總務'!B51+'蘭陽校園'!B51</f>
        <v>586.5</v>
      </c>
      <c r="C51" s="52">
        <v>2.73</v>
      </c>
      <c r="D51" s="52">
        <f>'事務'!C51+'安全'!C51+'總務'!C51+'蘭陽校園'!C51</f>
        <v>617.52</v>
      </c>
      <c r="E51" s="52">
        <v>2.26</v>
      </c>
      <c r="F51" s="53">
        <f t="shared" si="0"/>
        <v>2996.7401999999997</v>
      </c>
    </row>
    <row r="52" spans="1:6" ht="16.5">
      <c r="A52" s="51">
        <v>10203</v>
      </c>
      <c r="B52" s="52">
        <f>'事務'!B52+'安全'!B52+'總務'!B52+'蘭陽校園'!B52</f>
        <v>1953.01</v>
      </c>
      <c r="C52" s="52">
        <v>2.73</v>
      </c>
      <c r="D52" s="52">
        <f>'事務'!C52+'安全'!C52+'總務'!C52+'蘭陽校園'!C52</f>
        <v>1214.9</v>
      </c>
      <c r="E52" s="52">
        <v>2.26</v>
      </c>
      <c r="F52" s="53">
        <f t="shared" si="0"/>
        <v>8077.3913</v>
      </c>
    </row>
    <row r="53" spans="1:6" ht="16.5">
      <c r="A53" s="51">
        <v>10204</v>
      </c>
      <c r="B53" s="52">
        <f>'事務'!B53+'安全'!B53+'總務'!B53+'蘭陽校園'!B53</f>
        <v>1674.87</v>
      </c>
      <c r="C53" s="52">
        <v>2.73</v>
      </c>
      <c r="D53" s="52">
        <f>'事務'!C53+'安全'!C53+'總務'!C53+'蘭陽校園'!C53</f>
        <v>864.6200000000001</v>
      </c>
      <c r="E53" s="52">
        <v>2.26</v>
      </c>
      <c r="F53" s="53">
        <f t="shared" si="0"/>
        <v>6526.436299999999</v>
      </c>
    </row>
    <row r="54" spans="1:6" ht="16.5">
      <c r="A54" s="51">
        <v>10205</v>
      </c>
      <c r="B54" s="52">
        <f>'事務'!B54+'安全'!B54+'總務'!B54+'蘭陽校園'!B54</f>
        <v>2268.68</v>
      </c>
      <c r="C54" s="52">
        <v>2.73</v>
      </c>
      <c r="D54" s="52">
        <f>'事務'!C54+'安全'!C54+'總務'!C54+'蘭陽校園'!C54</f>
        <v>953.21</v>
      </c>
      <c r="E54" s="52">
        <v>2.26</v>
      </c>
      <c r="F54" s="53">
        <f t="shared" si="0"/>
        <v>8347.750999999998</v>
      </c>
    </row>
    <row r="55" spans="1:6" ht="16.5">
      <c r="A55" s="51">
        <v>10206</v>
      </c>
      <c r="B55" s="52">
        <f>'事務'!B55+'安全'!B55+'總務'!B55+'蘭陽校園'!B55</f>
        <v>2250.77</v>
      </c>
      <c r="C55" s="52">
        <v>2.73</v>
      </c>
      <c r="D55" s="52">
        <f>'事務'!C55+'安全'!C55+'總務'!C55+'蘭陽校園'!C55</f>
        <v>1065.43</v>
      </c>
      <c r="E55" s="52">
        <v>2.26</v>
      </c>
      <c r="F55" s="53">
        <f t="shared" si="0"/>
        <v>8552.4739</v>
      </c>
    </row>
    <row r="56" spans="1:6" ht="16.5">
      <c r="A56" s="51">
        <v>10207</v>
      </c>
      <c r="B56" s="52">
        <f>'事務'!B56+'安全'!B56+'總務'!B56+'蘭陽校園'!B56</f>
        <v>1283.83</v>
      </c>
      <c r="C56" s="52">
        <v>2.73</v>
      </c>
      <c r="D56" s="52">
        <f>'事務'!C56+'安全'!C56+'總務'!C56+'蘭陽校園'!C56</f>
        <v>1099.26</v>
      </c>
      <c r="E56" s="52">
        <v>2.26</v>
      </c>
      <c r="F56" s="53">
        <f t="shared" si="0"/>
        <v>5989.183499999999</v>
      </c>
    </row>
    <row r="57" spans="1:6" ht="16.5">
      <c r="A57" s="51">
        <v>10208</v>
      </c>
      <c r="B57" s="52">
        <f>'事務'!B57+'安全'!B57+'總務'!B57+'蘭陽校園'!B57</f>
        <v>6153.58</v>
      </c>
      <c r="C57" s="52">
        <v>2.73</v>
      </c>
      <c r="D57" s="52">
        <f>'事務'!C57+'安全'!C57+'總務'!C57+'蘭陽校園'!C57</f>
        <v>792.3000000000001</v>
      </c>
      <c r="E57" s="52">
        <v>2.26</v>
      </c>
      <c r="F57" s="53">
        <f t="shared" si="0"/>
        <v>18589.871399999996</v>
      </c>
    </row>
    <row r="58" spans="1:6" ht="16.5">
      <c r="A58" s="51">
        <v>10209</v>
      </c>
      <c r="B58" s="52">
        <f>'事務'!B58+'安全'!B58+'總務'!B58+'蘭陽校園'!B58</f>
        <v>2153.68</v>
      </c>
      <c r="C58" s="52">
        <v>2.73</v>
      </c>
      <c r="D58" s="52">
        <f>'事務'!C58+'安全'!C58+'總務'!C58+'蘭陽校園'!C58</f>
        <v>969.9100000000001</v>
      </c>
      <c r="E58" s="52">
        <v>2.26</v>
      </c>
      <c r="F58" s="53">
        <f t="shared" si="0"/>
        <v>8071.543</v>
      </c>
    </row>
    <row r="59" spans="1:6" ht="16.5">
      <c r="A59" s="51">
        <v>10210</v>
      </c>
      <c r="B59" s="52">
        <f>'事務'!B59+'安全'!B59+'總務'!B59+'蘭陽校園'!B59</f>
        <v>2273.97</v>
      </c>
      <c r="C59" s="52">
        <v>2.73</v>
      </c>
      <c r="D59" s="52">
        <f>'事務'!C59+'安全'!C59+'總務'!C59+'蘭陽校園'!C59</f>
        <v>1166.81</v>
      </c>
      <c r="E59" s="52">
        <v>2.26</v>
      </c>
      <c r="F59" s="53">
        <f t="shared" si="0"/>
        <v>8844.928699999999</v>
      </c>
    </row>
    <row r="60" spans="1:6" ht="16.5">
      <c r="A60" s="51">
        <v>10211</v>
      </c>
      <c r="B60" s="52">
        <f>'事務'!B60+'安全'!B60+'總務'!B60+'蘭陽校園'!B60</f>
        <v>1952.3</v>
      </c>
      <c r="C60" s="52">
        <v>2.73</v>
      </c>
      <c r="D60" s="52">
        <f>'事務'!C60+'安全'!C60+'總務'!C60+'蘭陽校園'!C60</f>
        <v>1171.79</v>
      </c>
      <c r="E60" s="52">
        <v>2.26</v>
      </c>
      <c r="F60" s="53">
        <f t="shared" si="0"/>
        <v>7978.024399999999</v>
      </c>
    </row>
    <row r="61" spans="1:6" ht="16.5">
      <c r="A61" s="54">
        <v>10212</v>
      </c>
      <c r="B61" s="52">
        <f>'事務'!B61+'安全'!B61+'總務'!B61+'蘭陽校園'!B61</f>
        <v>1917.75</v>
      </c>
      <c r="C61" s="52">
        <v>2.73</v>
      </c>
      <c r="D61" s="52">
        <f>'事務'!C61+'安全'!C61+'總務'!C61+'蘭陽校園'!C61</f>
        <v>1047.6799999999998</v>
      </c>
      <c r="E61" s="52">
        <v>2.26</v>
      </c>
      <c r="F61" s="55">
        <f>B61*C61+D61*E61</f>
        <v>7603.214299999999</v>
      </c>
    </row>
    <row r="62" spans="1:6" ht="16.5">
      <c r="A62" s="67">
        <v>10301</v>
      </c>
      <c r="B62" s="61">
        <f>'事務'!B62+'安全'!B62+'總務'!B62+'蘭陽校園'!B62</f>
        <v>1703.29</v>
      </c>
      <c r="C62" s="61">
        <v>2.73</v>
      </c>
      <c r="D62" s="61">
        <f>'事務'!C62+'安全'!C62+'總務'!C62+'蘭陽校園'!C62</f>
        <v>832.51</v>
      </c>
      <c r="E62" s="61">
        <v>2.26</v>
      </c>
      <c r="F62" s="68">
        <f>B62*C62+D62*E62</f>
        <v>6531.4543</v>
      </c>
    </row>
    <row r="63" spans="1:6" ht="16.5">
      <c r="A63" s="67">
        <v>10302</v>
      </c>
      <c r="B63" s="61">
        <f>'事務'!B63+'安全'!B63+'總務'!B63+'蘭陽校園'!B63</f>
        <v>802.98</v>
      </c>
      <c r="C63" s="61">
        <v>2.73</v>
      </c>
      <c r="D63" s="61">
        <f>'事務'!C63+'安全'!C63+'總務'!C63+'蘭陽校園'!C63</f>
        <v>706.95</v>
      </c>
      <c r="E63" s="61">
        <v>2.26</v>
      </c>
      <c r="F63" s="66">
        <f>B63*C63+D63*E63</f>
        <v>3789.8424</v>
      </c>
    </row>
    <row r="64" spans="1:6" ht="16.5">
      <c r="A64" s="67">
        <v>10303</v>
      </c>
      <c r="B64" s="61">
        <f>'事務'!B64+'安全'!B64+'總務'!B64+'蘭陽校園'!B64</f>
        <v>1916.58</v>
      </c>
      <c r="C64" s="61">
        <v>2.73</v>
      </c>
      <c r="D64" s="61">
        <f>'事務'!C64+'安全'!C64+'總務'!C64+'蘭陽校園'!C64</f>
        <v>1041.23</v>
      </c>
      <c r="E64" s="61">
        <v>2.26</v>
      </c>
      <c r="F64" s="66">
        <f aca="true" t="shared" si="1" ref="F64:F73">B64*C64+D64*E64</f>
        <v>7585.4432</v>
      </c>
    </row>
    <row r="65" spans="1:6" ht="16.5">
      <c r="A65" s="67">
        <v>10304</v>
      </c>
      <c r="B65" s="61">
        <f>'事務'!B65+'安全'!B65+'總務'!B65+'蘭陽校園'!B65</f>
        <v>3015.3</v>
      </c>
      <c r="C65" s="61">
        <v>2.73</v>
      </c>
      <c r="D65" s="61">
        <f>'事務'!C65+'安全'!C65+'總務'!C65+'蘭陽校園'!C65</f>
        <v>852.75</v>
      </c>
      <c r="E65" s="61">
        <v>2.26</v>
      </c>
      <c r="F65" s="66">
        <f t="shared" si="1"/>
        <v>10158.984</v>
      </c>
    </row>
    <row r="66" spans="1:6" ht="16.5">
      <c r="A66" s="67">
        <v>10305</v>
      </c>
      <c r="B66" s="61">
        <f>'事務'!B66+'安全'!B66+'總務'!B66+'蘭陽校園'!B66</f>
        <v>1927.56</v>
      </c>
      <c r="C66" s="61">
        <v>2.73</v>
      </c>
      <c r="D66" s="61">
        <f>'事務'!C66+'安全'!C66+'總務'!C66+'蘭陽校園'!C66</f>
        <v>972.06</v>
      </c>
      <c r="E66" s="61">
        <v>2.26</v>
      </c>
      <c r="F66" s="66">
        <f t="shared" si="1"/>
        <v>7459.0944</v>
      </c>
    </row>
    <row r="67" spans="1:6" ht="16.5">
      <c r="A67" s="67">
        <v>10306</v>
      </c>
      <c r="B67" s="61">
        <f>'事務'!B67+'安全'!B67+'總務'!B67+'蘭陽校園'!B67</f>
        <v>2588.6</v>
      </c>
      <c r="C67" s="61">
        <v>2.73</v>
      </c>
      <c r="D67" s="61">
        <f>'事務'!C67+'安全'!C67+'總務'!C67+'蘭陽校園'!C67</f>
        <v>1153.85</v>
      </c>
      <c r="E67" s="61">
        <v>2.26</v>
      </c>
      <c r="F67" s="66">
        <f t="shared" si="1"/>
        <v>9674.579</v>
      </c>
    </row>
    <row r="68" spans="1:6" ht="16.5">
      <c r="A68" s="67">
        <v>10307</v>
      </c>
      <c r="B68" s="61">
        <f>'事務'!B68+'安全'!B68+'總務'!B68+'蘭陽校園'!B68</f>
        <v>1318.8</v>
      </c>
      <c r="C68" s="61">
        <v>2.73</v>
      </c>
      <c r="D68" s="61">
        <f>'事務'!C68+'安全'!C68+'總務'!C68+'蘭陽校園'!C68</f>
        <v>1081.65</v>
      </c>
      <c r="E68" s="61">
        <v>2.26</v>
      </c>
      <c r="F68" s="66">
        <f t="shared" si="1"/>
        <v>6044.853</v>
      </c>
    </row>
    <row r="69" spans="1:6" ht="16.5">
      <c r="A69" s="67">
        <v>10308</v>
      </c>
      <c r="B69" s="61">
        <f>'事務'!B69+'安全'!B69+'總務'!B69+'蘭陽校園'!B69</f>
        <v>1449.07</v>
      </c>
      <c r="C69" s="61">
        <v>2.73</v>
      </c>
      <c r="D69" s="61">
        <f>'事務'!C69+'安全'!C69+'總務'!C69+'蘭陽校園'!C69</f>
        <v>1141.6799999999998</v>
      </c>
      <c r="E69" s="61">
        <v>2.26</v>
      </c>
      <c r="F69" s="66">
        <f t="shared" si="1"/>
        <v>6536.157899999999</v>
      </c>
    </row>
    <row r="70" spans="1:6" ht="16.5">
      <c r="A70" s="67">
        <v>10309</v>
      </c>
      <c r="B70" s="61">
        <f>'事務'!B70+'安全'!B70+'總務'!B70+'蘭陽校園'!B70</f>
        <v>2483.46</v>
      </c>
      <c r="C70" s="61">
        <v>2.73</v>
      </c>
      <c r="D70" s="61">
        <f>'事務'!C70+'安全'!C70+'總務'!C70+'蘭陽校園'!C70</f>
        <v>1129.9</v>
      </c>
      <c r="E70" s="61">
        <v>2.26</v>
      </c>
      <c r="F70" s="66">
        <f t="shared" si="1"/>
        <v>9333.4198</v>
      </c>
    </row>
    <row r="71" spans="1:6" ht="16.5">
      <c r="A71" s="67">
        <v>10310</v>
      </c>
      <c r="B71" s="61">
        <f>'事務'!B71+'安全'!B71+'總務'!B71+'蘭陽校園'!B71</f>
        <v>1868.34</v>
      </c>
      <c r="C71" s="61">
        <v>2.73</v>
      </c>
      <c r="D71" s="61">
        <f>'事務'!C71+'安全'!C71+'總務'!C71+'蘭陽校園'!C71</f>
        <v>1075.33</v>
      </c>
      <c r="E71" s="61">
        <v>2.26</v>
      </c>
      <c r="F71" s="66">
        <f t="shared" si="1"/>
        <v>7530.813999999999</v>
      </c>
    </row>
    <row r="72" spans="1:6" ht="16.5">
      <c r="A72" s="67">
        <v>10311</v>
      </c>
      <c r="B72" s="61">
        <f>'事務'!B72+'安全'!B72+'總務'!B72+'蘭陽校園'!B72</f>
        <v>2233</v>
      </c>
      <c r="C72" s="61">
        <v>2.73</v>
      </c>
      <c r="D72" s="61">
        <f>'事務'!C72+'安全'!C72+'總務'!C72+'蘭陽校園'!C72</f>
        <v>742.7</v>
      </c>
      <c r="E72" s="61">
        <v>2.26</v>
      </c>
      <c r="F72" s="66">
        <f t="shared" si="1"/>
        <v>7774.592000000001</v>
      </c>
    </row>
    <row r="73" spans="1:6" ht="16.5">
      <c r="A73" s="67">
        <v>10312</v>
      </c>
      <c r="B73" s="61">
        <f>'事務'!B73+'安全'!B73+'總務'!B73+'蘭陽校園'!B73</f>
        <v>2144.61</v>
      </c>
      <c r="C73" s="61">
        <v>2.73</v>
      </c>
      <c r="D73" s="61">
        <f>'事務'!C73+'安全'!C73+'總務'!C73+'蘭陽校園'!C73</f>
        <v>1069.87</v>
      </c>
      <c r="E73" s="61">
        <v>2.26</v>
      </c>
      <c r="F73" s="66">
        <f t="shared" si="1"/>
        <v>8272.6915</v>
      </c>
    </row>
    <row r="74" spans="1:6" ht="16.5">
      <c r="A74" s="52">
        <v>10401</v>
      </c>
      <c r="B74" s="52">
        <f>'事務'!B74+'安全'!B74+'總務'!B74+'蘭陽校園'!B74</f>
        <v>1731.05</v>
      </c>
      <c r="C74" s="52">
        <v>2.73</v>
      </c>
      <c r="D74" s="52">
        <f>'事務'!C74+'安全'!C74+'總務'!C74+'蘭陽校園'!C74</f>
        <v>1012.27</v>
      </c>
      <c r="E74" s="52">
        <v>2.26</v>
      </c>
      <c r="F74" s="71">
        <f>B74*C74+D74*E74</f>
        <v>7013.4967</v>
      </c>
    </row>
    <row r="75" spans="1:6" ht="16.5">
      <c r="A75" s="52">
        <v>10402</v>
      </c>
      <c r="B75" s="52">
        <f>'事務'!B75+'安全'!B75+'總務'!B75+'蘭陽校園'!B75</f>
        <v>741.78</v>
      </c>
      <c r="C75" s="52">
        <v>2.73</v>
      </c>
      <c r="D75" s="52">
        <f>'事務'!C75+'安全'!C75+'總務'!C75+'蘭陽校園'!C75</f>
        <v>692.04</v>
      </c>
      <c r="E75" s="52">
        <v>2.26</v>
      </c>
      <c r="F75" s="71">
        <f>B75*C75+D75*E75</f>
        <v>3589.0697999999993</v>
      </c>
    </row>
    <row r="76" spans="1:6" ht="16.5">
      <c r="A76" s="52">
        <v>10403</v>
      </c>
      <c r="B76" s="52">
        <f>'事務'!B76+'安全'!B76+'總務'!B76+'蘭陽校園'!B76</f>
        <v>1985.62</v>
      </c>
      <c r="C76" s="52">
        <v>2.73</v>
      </c>
      <c r="D76" s="52">
        <f>'事務'!C76+'安全'!C76+'總務'!C76+'蘭陽校園'!C76</f>
        <v>998.9200000000001</v>
      </c>
      <c r="E76" s="52">
        <v>2.26</v>
      </c>
      <c r="F76" s="71">
        <f aca="true" t="shared" si="2" ref="F76:F85">B76*C76+D76*E76</f>
        <v>7678.301799999999</v>
      </c>
    </row>
    <row r="77" spans="1:6" ht="16.5">
      <c r="A77" s="52">
        <v>10404</v>
      </c>
      <c r="B77" s="52">
        <f>'事務'!B77+'安全'!B77+'總務'!B77+'蘭陽校園'!B77</f>
        <v>1776.55</v>
      </c>
      <c r="C77" s="52">
        <v>2.73</v>
      </c>
      <c r="D77" s="52">
        <f>'事務'!C77+'安全'!C77+'總務'!C77+'蘭陽校園'!C77</f>
        <v>973.8399999999999</v>
      </c>
      <c r="E77" s="52">
        <v>2.26</v>
      </c>
      <c r="F77" s="71">
        <f t="shared" si="2"/>
        <v>7050.8598999999995</v>
      </c>
    </row>
    <row r="78" spans="1:6" ht="16.5">
      <c r="A78" s="52">
        <v>10405</v>
      </c>
      <c r="B78" s="52">
        <f>'事務'!B78+'安全'!B78+'總務'!B78+'蘭陽校園'!B78</f>
        <v>1957.19</v>
      </c>
      <c r="C78" s="52">
        <v>2.73</v>
      </c>
      <c r="D78" s="52">
        <f>'事務'!C78+'安全'!C78+'總務'!C78+'蘭陽校園'!C78</f>
        <v>913.6500000000001</v>
      </c>
      <c r="E78" s="52">
        <v>2.26</v>
      </c>
      <c r="F78" s="71">
        <f t="shared" si="2"/>
        <v>7407.9777</v>
      </c>
    </row>
    <row r="79" spans="1:6" ht="16.5">
      <c r="A79" s="52">
        <v>10406</v>
      </c>
      <c r="B79" s="52">
        <f>'事務'!B79+'安全'!B79+'總務'!B79+'蘭陽校園'!B79</f>
        <v>2363.44</v>
      </c>
      <c r="C79" s="52">
        <v>2.73</v>
      </c>
      <c r="D79" s="52">
        <f>'事務'!C79+'安全'!C79+'總務'!C79+'蘭陽校園'!C79</f>
        <v>1237.48</v>
      </c>
      <c r="E79" s="52">
        <v>2.26</v>
      </c>
      <c r="F79" s="71">
        <f t="shared" si="2"/>
        <v>9248.896</v>
      </c>
    </row>
    <row r="80" spans="1:6" ht="16.5">
      <c r="A80" s="52">
        <v>10407</v>
      </c>
      <c r="B80" s="52">
        <f>'事務'!B80+'安全'!B80+'總務'!B80+'蘭陽校園'!B80</f>
        <v>1918.9</v>
      </c>
      <c r="C80" s="52">
        <v>2.73</v>
      </c>
      <c r="D80" s="52">
        <f>'事務'!C80+'安全'!C80+'總務'!C80+'蘭陽校園'!C80</f>
        <v>1104.83</v>
      </c>
      <c r="E80" s="52">
        <v>2.26</v>
      </c>
      <c r="F80" s="71">
        <f t="shared" si="2"/>
        <v>7735.5128</v>
      </c>
    </row>
    <row r="81" spans="1:6" ht="16.5">
      <c r="A81" s="52">
        <v>10408</v>
      </c>
      <c r="B81" s="52">
        <f>'事務'!B81+'安全'!B81+'總務'!B81+'蘭陽校園'!B81</f>
        <v>1671.05</v>
      </c>
      <c r="C81" s="52">
        <v>2.73</v>
      </c>
      <c r="D81" s="52">
        <f>'事務'!C81+'安全'!C81+'總務'!C81+'蘭陽校園'!C81</f>
        <v>719.22</v>
      </c>
      <c r="E81" s="52">
        <v>2.26</v>
      </c>
      <c r="F81" s="71">
        <f t="shared" si="2"/>
        <v>6187.403699999999</v>
      </c>
    </row>
    <row r="82" spans="1:6" ht="16.5">
      <c r="A82" s="52">
        <v>10409</v>
      </c>
      <c r="B82" s="52">
        <f>'事務'!B82+'安全'!B82+'總務'!B82+'蘭陽校園'!B82</f>
        <v>1950.06</v>
      </c>
      <c r="C82" s="52">
        <v>2.73</v>
      </c>
      <c r="D82" s="52">
        <f>'事務'!C82+'安全'!C82+'總務'!C82+'蘭陽校園'!C82</f>
        <v>970.46</v>
      </c>
      <c r="E82" s="52">
        <v>2.26</v>
      </c>
      <c r="F82" s="71">
        <f t="shared" si="2"/>
        <v>7516.9034</v>
      </c>
    </row>
    <row r="83" spans="1:6" ht="16.5">
      <c r="A83" s="52">
        <v>10410</v>
      </c>
      <c r="B83" s="52">
        <f>'事務'!B83+'安全'!B83+'總務'!B83+'蘭陽校園'!B83</f>
        <v>1776.97</v>
      </c>
      <c r="C83" s="52">
        <v>2.73</v>
      </c>
      <c r="D83" s="52">
        <f>'事務'!C83+'安全'!C83+'總務'!C83+'蘭陽校園'!C83</f>
        <v>895.69</v>
      </c>
      <c r="E83" s="52">
        <v>2.26</v>
      </c>
      <c r="F83" s="71">
        <f t="shared" si="2"/>
        <v>6875.3875</v>
      </c>
    </row>
    <row r="84" spans="1:6" ht="16.5">
      <c r="A84" s="52">
        <v>10411</v>
      </c>
      <c r="B84" s="52">
        <f>'事務'!B84+'安全'!B84+'總務'!B84+'蘭陽校園'!B84</f>
        <v>2307.1</v>
      </c>
      <c r="C84" s="52">
        <v>2.73</v>
      </c>
      <c r="D84" s="52">
        <f>'事務'!C84+'安全'!C84+'總務'!C84+'蘭陽校園'!C84</f>
        <v>1125.85</v>
      </c>
      <c r="E84" s="52">
        <v>2.26</v>
      </c>
      <c r="F84" s="71">
        <f t="shared" si="2"/>
        <v>8842.804</v>
      </c>
    </row>
    <row r="85" spans="1:6" ht="16.5">
      <c r="A85" s="52">
        <v>10412</v>
      </c>
      <c r="B85" s="52">
        <f>'事務'!B85+'安全'!B85+'總務'!B85+'蘭陽校園'!B85</f>
        <v>1947.06</v>
      </c>
      <c r="C85" s="52">
        <v>2.73</v>
      </c>
      <c r="D85" s="52">
        <f>'事務'!C85+'安全'!C85+'總務'!C85+'蘭陽校園'!C85</f>
        <v>1064.91</v>
      </c>
      <c r="E85" s="52">
        <v>2.26</v>
      </c>
      <c r="F85" s="71">
        <f t="shared" si="2"/>
        <v>7722.170399999999</v>
      </c>
    </row>
    <row r="86" spans="1:6" ht="16.5">
      <c r="A86" s="69">
        <v>10501</v>
      </c>
      <c r="B86" s="61">
        <f>'事務'!B86+'安全'!B86+'總務'!B86+'蘭陽校園'!B86</f>
        <v>1550.37</v>
      </c>
      <c r="C86" s="61">
        <v>2.73</v>
      </c>
      <c r="D86" s="61">
        <f>'事務'!C86+'安全'!C86+'總務'!C86+'蘭陽校園'!C86</f>
        <v>738.71</v>
      </c>
      <c r="E86" s="61">
        <v>2.26</v>
      </c>
      <c r="F86" s="66">
        <f aca="true" t="shared" si="3" ref="F86:F97">B86*C86+D86*E86</f>
        <v>5901.994699999999</v>
      </c>
    </row>
    <row r="87" spans="1:6" ht="16.5">
      <c r="A87" s="69">
        <v>10502</v>
      </c>
      <c r="B87" s="61">
        <f>'事務'!B87+'安全'!B87+'總務'!B87+'蘭陽校園'!B87</f>
        <v>893.02</v>
      </c>
      <c r="C87" s="61">
        <v>2.73</v>
      </c>
      <c r="D87" s="61">
        <f>'事務'!C87+'安全'!C87+'總務'!C87+'蘭陽校園'!C87</f>
        <v>643.46</v>
      </c>
      <c r="E87" s="61">
        <v>2.26</v>
      </c>
      <c r="F87" s="66">
        <f t="shared" si="3"/>
        <v>3892.1641999999997</v>
      </c>
    </row>
    <row r="88" spans="1:6" ht="16.5">
      <c r="A88" s="69">
        <v>10503</v>
      </c>
      <c r="B88" s="61">
        <f>'事務'!B88+'安全'!B88+'總務'!B88+'蘭陽校園'!B88</f>
        <v>3588.5299999999997</v>
      </c>
      <c r="C88" s="61">
        <v>2.73</v>
      </c>
      <c r="D88" s="61">
        <f>'事務'!C88+'安全'!C88+'總務'!C88+'蘭陽校園'!C88</f>
        <v>849.9200000000001</v>
      </c>
      <c r="E88" s="61">
        <v>2.26</v>
      </c>
      <c r="F88" s="66">
        <f t="shared" si="3"/>
        <v>11717.506099999999</v>
      </c>
    </row>
    <row r="89" spans="1:6" ht="16.5">
      <c r="A89" s="69">
        <v>10504</v>
      </c>
      <c r="B89" s="61">
        <f>'事務'!B89+'安全'!B89+'總務'!B89+'蘭陽校園'!B89</f>
        <v>1389.75</v>
      </c>
      <c r="C89" s="61">
        <v>2.73</v>
      </c>
      <c r="D89" s="61">
        <f>'事務'!C89+'安全'!C89+'總務'!C89+'蘭陽校園'!C89</f>
        <v>851.27</v>
      </c>
      <c r="E89" s="61">
        <v>2.26</v>
      </c>
      <c r="F89" s="66">
        <f t="shared" si="3"/>
        <v>5717.887699999999</v>
      </c>
    </row>
    <row r="90" spans="1:6" ht="16.5">
      <c r="A90" s="69">
        <v>10505</v>
      </c>
      <c r="B90" s="61">
        <f>'事務'!B90+'安全'!B90+'總務'!B90+'蘭陽校園'!B90</f>
        <v>2069.37</v>
      </c>
      <c r="C90" s="61">
        <v>2.73</v>
      </c>
      <c r="D90" s="61">
        <f>'事務'!C90+'安全'!C90+'總務'!C90+'蘭陽校園'!C90</f>
        <v>830.39</v>
      </c>
      <c r="E90" s="61">
        <v>2.26</v>
      </c>
      <c r="F90" s="66">
        <f t="shared" si="3"/>
        <v>7526.061499999999</v>
      </c>
    </row>
    <row r="91" spans="1:6" ht="16.5">
      <c r="A91" s="69">
        <v>10506</v>
      </c>
      <c r="B91" s="61">
        <f>'事務'!B91+'安全'!B91+'總務'!B91+'蘭陽校園'!B91</f>
        <v>2121.84</v>
      </c>
      <c r="C91" s="61">
        <v>2.73</v>
      </c>
      <c r="D91" s="61">
        <f>'事務'!C91+'安全'!C91+'總務'!C91+'蘭陽校園'!C91</f>
        <v>1094.57</v>
      </c>
      <c r="E91" s="61">
        <v>2.26</v>
      </c>
      <c r="F91" s="66">
        <f t="shared" si="3"/>
        <v>8266.3514</v>
      </c>
    </row>
    <row r="92" spans="1:6" ht="16.5">
      <c r="A92" s="69">
        <v>10507</v>
      </c>
      <c r="B92" s="61">
        <f>'事務'!B92+'安全'!B92+'總務'!B92+'蘭陽校園'!B92</f>
        <v>1410.06</v>
      </c>
      <c r="C92" s="61">
        <v>2.73</v>
      </c>
      <c r="D92" s="61">
        <f>'事務'!C92+'安全'!C92+'總務'!C92+'蘭陽校園'!C92</f>
        <v>741.96</v>
      </c>
      <c r="E92" s="61">
        <v>2.26</v>
      </c>
      <c r="F92" s="66">
        <f t="shared" si="3"/>
        <v>5526.2934000000005</v>
      </c>
    </row>
    <row r="93" spans="1:6" ht="16.5">
      <c r="A93" s="69">
        <v>10508</v>
      </c>
      <c r="B93" s="61">
        <f>'事務'!B93+'安全'!B93+'總務'!B93+'蘭陽校園'!B93</f>
        <v>1814.17</v>
      </c>
      <c r="C93" s="61">
        <v>2.73</v>
      </c>
      <c r="D93" s="61">
        <f>'事務'!C93+'安全'!C93+'總務'!C93+'蘭陽校園'!C93</f>
        <v>982.11</v>
      </c>
      <c r="E93" s="61">
        <v>2.26</v>
      </c>
      <c r="F93" s="66">
        <f t="shared" si="3"/>
        <v>7172.2527</v>
      </c>
    </row>
    <row r="94" spans="1:6" ht="16.5">
      <c r="A94" s="69">
        <v>10509</v>
      </c>
      <c r="B94" s="61">
        <f>'事務'!B94+'安全'!B94+'總務'!B94+'蘭陽校園'!B94</f>
        <v>1875.69</v>
      </c>
      <c r="C94" s="61">
        <v>2.73</v>
      </c>
      <c r="D94" s="61">
        <f>'事務'!C94+'安全'!C94+'總務'!C94+'蘭陽校園'!C94</f>
        <v>707.45</v>
      </c>
      <c r="E94" s="61">
        <v>2.26</v>
      </c>
      <c r="F94" s="66">
        <f t="shared" si="3"/>
        <v>6719.4707</v>
      </c>
    </row>
    <row r="95" spans="1:6" ht="16.5">
      <c r="A95" s="69">
        <v>10510</v>
      </c>
      <c r="B95" s="61">
        <f>'事務'!B95+'安全'!B95+'總務'!B95+'蘭陽校園'!B95</f>
        <v>2019.19</v>
      </c>
      <c r="C95" s="61">
        <v>2.73</v>
      </c>
      <c r="D95" s="61">
        <f>'事務'!C95+'安全'!C95+'總務'!C95+'蘭陽校園'!C95</f>
        <v>756.95</v>
      </c>
      <c r="E95" s="61">
        <v>2.26</v>
      </c>
      <c r="F95" s="66">
        <f t="shared" si="3"/>
        <v>7223.0957</v>
      </c>
    </row>
    <row r="96" spans="1:6" ht="16.5">
      <c r="A96" s="69">
        <v>10511</v>
      </c>
      <c r="B96" s="61">
        <f>'事務'!B96+'安全'!B96+'總務'!B96+'蘭陽校園'!B96</f>
        <v>2152.06</v>
      </c>
      <c r="C96" s="61">
        <v>2.73</v>
      </c>
      <c r="D96" s="61">
        <f>'事務'!C96+'安全'!C96+'總務'!C96+'蘭陽校園'!C96</f>
        <v>792.62</v>
      </c>
      <c r="E96" s="61">
        <v>2.26</v>
      </c>
      <c r="F96" s="66">
        <f t="shared" si="3"/>
        <v>7666.445</v>
      </c>
    </row>
    <row r="97" spans="1:6" ht="16.5">
      <c r="A97" s="70">
        <v>10512</v>
      </c>
      <c r="B97" s="61">
        <f>'事務'!B97+'安全'!B97+'總務'!B97+'蘭陽校園'!B97</f>
        <v>1778.07</v>
      </c>
      <c r="C97" s="61">
        <v>2.73</v>
      </c>
      <c r="D97" s="61">
        <f>'事務'!C97+'安全'!C97+'總務'!C97+'蘭陽校園'!C97</f>
        <v>634.9200000000001</v>
      </c>
      <c r="E97" s="61">
        <v>2.26</v>
      </c>
      <c r="F97" s="68">
        <f t="shared" si="3"/>
        <v>6289.0503</v>
      </c>
    </row>
    <row r="98" spans="1:6" ht="16.5">
      <c r="A98" s="52">
        <v>10601</v>
      </c>
      <c r="B98" s="52">
        <f>'事務'!B98+'安全'!B98+'總務'!B98+'蘭陽校園'!B98</f>
        <v>900.34</v>
      </c>
      <c r="C98" s="52">
        <v>2.73</v>
      </c>
      <c r="D98" s="52">
        <f>'事務'!C98+'安全'!C98+'總務'!C98+'蘭陽校園'!C98</f>
        <v>723.79</v>
      </c>
      <c r="E98" s="52">
        <v>2.26</v>
      </c>
      <c r="F98" s="71">
        <f aca="true" t="shared" si="4" ref="F98:F111">B98*C98+D98*E98</f>
        <v>4093.6936</v>
      </c>
    </row>
    <row r="99" spans="1:6" ht="16.5">
      <c r="A99" s="52">
        <v>10602</v>
      </c>
      <c r="B99" s="52">
        <f>'事務'!B99+'安全'!B99+'總務'!B99+'蘭陽校園'!B99</f>
        <v>909.36</v>
      </c>
      <c r="C99" s="52">
        <v>2.73</v>
      </c>
      <c r="D99" s="52">
        <f>'事務'!C99+'安全'!C99+'總務'!C99+'蘭陽校園'!C99</f>
        <v>547.79</v>
      </c>
      <c r="E99" s="52">
        <v>2.26</v>
      </c>
      <c r="F99" s="71">
        <f t="shared" si="4"/>
        <v>3720.5581999999995</v>
      </c>
    </row>
    <row r="100" spans="1:6" ht="16.5">
      <c r="A100" s="52">
        <v>10603</v>
      </c>
      <c r="B100" s="52">
        <f>'事務'!B100+'安全'!B100+'總務'!B100+'蘭陽校園'!B100</f>
        <v>1112.17</v>
      </c>
      <c r="C100" s="52">
        <v>2.73</v>
      </c>
      <c r="D100" s="52">
        <v>6</v>
      </c>
      <c r="E100" s="52">
        <v>2.26</v>
      </c>
      <c r="F100" s="71">
        <f t="shared" si="4"/>
        <v>3049.7841000000003</v>
      </c>
    </row>
    <row r="101" spans="1:6" ht="16.5">
      <c r="A101" s="52">
        <v>10604</v>
      </c>
      <c r="B101" s="52">
        <f>'事務'!B101+'安全'!B101+'總務'!B101+'蘭陽校園'!B101</f>
        <v>736.03</v>
      </c>
      <c r="C101" s="52">
        <v>2.73</v>
      </c>
      <c r="D101" s="52">
        <f>'事務'!C101+'安全'!C101+'總務'!C101+'蘭陽校園'!C101</f>
        <v>636.58</v>
      </c>
      <c r="E101" s="52">
        <v>2.26</v>
      </c>
      <c r="F101" s="71">
        <f t="shared" si="4"/>
        <v>3448.0326999999997</v>
      </c>
    </row>
    <row r="102" spans="1:6" ht="16.5">
      <c r="A102" s="52">
        <v>10605</v>
      </c>
      <c r="B102" s="52">
        <f>'事務'!B102+'安全'!B102+'總務'!B102+'蘭陽校園'!B102</f>
        <v>928.84</v>
      </c>
      <c r="C102" s="52">
        <v>2.73</v>
      </c>
      <c r="D102" s="52">
        <f>'事務'!C102+'安全'!C102+'總務'!C102+'蘭陽校園'!C102</f>
        <v>588.14</v>
      </c>
      <c r="E102" s="52">
        <v>2.26</v>
      </c>
      <c r="F102" s="71">
        <f t="shared" si="4"/>
        <v>3864.9296</v>
      </c>
    </row>
    <row r="103" spans="1:6" ht="16.5">
      <c r="A103" s="52">
        <v>10606</v>
      </c>
      <c r="B103" s="52">
        <f>'事務'!B103+'安全'!B103+'總務'!B103+'蘭陽校園'!B103</f>
        <v>1247.22</v>
      </c>
      <c r="C103" s="52">
        <v>2.73</v>
      </c>
      <c r="D103" s="52">
        <f>'事務'!C103+'安全'!C103+'總務'!C103+'蘭陽校園'!C103</f>
        <v>1383.3899999999999</v>
      </c>
      <c r="E103" s="52">
        <v>2.26</v>
      </c>
      <c r="F103" s="71">
        <f t="shared" si="4"/>
        <v>6531.371999999999</v>
      </c>
    </row>
    <row r="104" spans="1:6" ht="16.5">
      <c r="A104" s="52">
        <v>10607</v>
      </c>
      <c r="B104" s="52">
        <f>'事務'!B104+'安全'!B104+'總務'!B104+'蘭陽校園'!B104</f>
        <v>1620.9</v>
      </c>
      <c r="C104" s="52">
        <v>2.73</v>
      </c>
      <c r="D104" s="52">
        <f>'事務'!C104+'安全'!C104+'總務'!C104+'蘭陽校園'!C104</f>
        <v>758.69</v>
      </c>
      <c r="E104" s="52">
        <v>2.26</v>
      </c>
      <c r="F104" s="71">
        <f t="shared" si="4"/>
        <v>6139.6964</v>
      </c>
    </row>
    <row r="105" spans="1:6" ht="16.5">
      <c r="A105" s="52">
        <v>10608</v>
      </c>
      <c r="B105" s="52">
        <f>'事務'!B105+'安全'!B105+'總務'!B105+'蘭陽校園'!B105</f>
        <v>1121.55</v>
      </c>
      <c r="C105" s="52">
        <v>2.73</v>
      </c>
      <c r="D105" s="52">
        <f>'事務'!C105+'安全'!C105+'總務'!C105+'蘭陽校園'!C105</f>
        <v>1087.94</v>
      </c>
      <c r="E105" s="52">
        <v>2.26</v>
      </c>
      <c r="F105" s="71">
        <f t="shared" si="4"/>
        <v>5520.5759</v>
      </c>
    </row>
    <row r="106" spans="1:6" ht="16.5">
      <c r="A106" s="52">
        <v>10609</v>
      </c>
      <c r="B106" s="52">
        <f>'事務'!B106+'安全'!B106+'總務'!B106+'蘭陽校園'!B106</f>
        <v>1036.6</v>
      </c>
      <c r="C106" s="52">
        <v>2.73</v>
      </c>
      <c r="D106" s="52">
        <f>'事務'!C106+'安全'!C106+'總務'!C106+'蘭陽校園'!C106</f>
        <v>965.62</v>
      </c>
      <c r="E106" s="52">
        <v>2.26</v>
      </c>
      <c r="F106" s="71">
        <f t="shared" si="4"/>
        <v>5012.2192</v>
      </c>
    </row>
    <row r="107" spans="1:6" ht="16.5">
      <c r="A107" s="52">
        <v>10610</v>
      </c>
      <c r="B107" s="52">
        <f>'事務'!B107+'安全'!B107+'總務'!B107+'蘭陽校園'!B107</f>
        <v>936.02</v>
      </c>
      <c r="C107" s="52">
        <v>2.73</v>
      </c>
      <c r="D107" s="52">
        <f>'事務'!C107+'安全'!C107+'總務'!C107+'蘭陽校園'!C107</f>
        <v>878.48</v>
      </c>
      <c r="E107" s="52">
        <v>2.26</v>
      </c>
      <c r="F107" s="71">
        <f t="shared" si="4"/>
        <v>4540.6993999999995</v>
      </c>
    </row>
    <row r="108" spans="1:6" ht="16.5">
      <c r="A108" s="52">
        <v>10611</v>
      </c>
      <c r="B108" s="52">
        <f>'事務'!B108+'安全'!B108+'總務'!B108+'蘭陽校園'!B108</f>
        <v>1135.68</v>
      </c>
      <c r="C108" s="52">
        <v>2.73</v>
      </c>
      <c r="D108" s="52">
        <f>'事務'!C108+'安全'!C108+'總務'!C108+'蘭陽校園'!C108</f>
        <v>752.8000000000001</v>
      </c>
      <c r="E108" s="52">
        <v>2.26</v>
      </c>
      <c r="F108" s="71">
        <f t="shared" si="4"/>
        <v>4801.7344</v>
      </c>
    </row>
    <row r="109" spans="1:6" ht="16.5">
      <c r="A109" s="52">
        <v>10612</v>
      </c>
      <c r="B109" s="52">
        <f>'事務'!B109+'安全'!B109+'總務'!B109+'蘭陽校園'!B109</f>
        <v>888.99</v>
      </c>
      <c r="C109" s="52">
        <v>2.73</v>
      </c>
      <c r="D109" s="52">
        <f>'事務'!C109+'安全'!C109+'總務'!C109+'蘭陽校園'!C109</f>
        <v>1036.84</v>
      </c>
      <c r="E109" s="52">
        <v>2.26</v>
      </c>
      <c r="F109" s="71">
        <f t="shared" si="4"/>
        <v>4770.2011</v>
      </c>
    </row>
    <row r="110" spans="1:6" ht="16.5">
      <c r="A110" s="61">
        <v>10701</v>
      </c>
      <c r="B110" s="61">
        <f>'事務'!B110+'安全'!B110+'總務'!B110+'蘭陽校園'!B110</f>
        <v>967.4</v>
      </c>
      <c r="C110" s="61">
        <v>2.73</v>
      </c>
      <c r="D110" s="61">
        <f>'事務'!C110+'安全'!C110+'總務'!C110+'蘭陽校園'!C110</f>
        <v>875.8499999999999</v>
      </c>
      <c r="E110" s="61">
        <v>2.26</v>
      </c>
      <c r="F110" s="84">
        <f t="shared" si="4"/>
        <v>4620.423</v>
      </c>
    </row>
    <row r="111" spans="1:6" ht="16.5">
      <c r="A111" s="61">
        <v>10702</v>
      </c>
      <c r="B111" s="61">
        <f>'事務'!B111+'安全'!B111+'總務'!B111+'蘭陽校園'!B111</f>
        <v>455.51</v>
      </c>
      <c r="C111" s="61">
        <v>2.73</v>
      </c>
      <c r="D111" s="61">
        <f>'事務'!C111+'安全'!C111+'總務'!C111+'蘭陽校園'!C111</f>
        <v>528.08</v>
      </c>
      <c r="E111" s="61">
        <v>2.26</v>
      </c>
      <c r="F111" s="84">
        <f t="shared" si="4"/>
        <v>2437.0031</v>
      </c>
    </row>
    <row r="112" spans="1:6" ht="16.5">
      <c r="A112" s="85">
        <v>10703</v>
      </c>
      <c r="B112" s="86">
        <v>1137.54</v>
      </c>
      <c r="C112" s="86">
        <v>2.73</v>
      </c>
      <c r="D112" s="86">
        <f>'事務'!C112+'安全'!C112+'總務'!C112+'蘭陽校園'!C112</f>
        <v>878.6</v>
      </c>
      <c r="E112" s="86">
        <v>2.26</v>
      </c>
      <c r="F112" s="87">
        <f>B112*C112+D112*E112</f>
        <v>5091.120199999999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pane ySplit="1" topLeftCell="A104" activePane="bottomLeft" state="frozen"/>
      <selection pane="topLeft" activeCell="A1" sqref="A1"/>
      <selection pane="bottomLeft" activeCell="B112" sqref="B112"/>
    </sheetView>
  </sheetViews>
  <sheetFormatPr defaultColWidth="9.00390625" defaultRowHeight="15.75"/>
  <cols>
    <col min="1" max="5" width="14.00390625" style="11" customWidth="1"/>
    <col min="6" max="16384" width="9.00390625" style="11" customWidth="1"/>
  </cols>
  <sheetData>
    <row r="1" spans="1:5" ht="16.5">
      <c r="A1" s="10" t="s">
        <v>0</v>
      </c>
      <c r="B1" s="10" t="s">
        <v>7</v>
      </c>
      <c r="C1" s="10" t="s">
        <v>8</v>
      </c>
      <c r="D1" s="17" t="s">
        <v>9</v>
      </c>
      <c r="E1" s="17" t="s">
        <v>10</v>
      </c>
    </row>
    <row r="2" spans="1:5" ht="16.5" hidden="1">
      <c r="A2" s="10">
        <v>9801</v>
      </c>
      <c r="B2" s="10">
        <v>8000</v>
      </c>
      <c r="C2" s="10"/>
      <c r="D2" s="17"/>
      <c r="E2" s="17"/>
    </row>
    <row r="3" spans="1:5" ht="16.5" hidden="1">
      <c r="A3" s="10">
        <v>9802</v>
      </c>
      <c r="B3" s="10">
        <v>9000</v>
      </c>
      <c r="C3" s="10"/>
      <c r="D3" s="17"/>
      <c r="E3" s="17"/>
    </row>
    <row r="4" spans="1:5" ht="16.5" hidden="1">
      <c r="A4" s="10">
        <v>9803</v>
      </c>
      <c r="B4" s="10">
        <v>23000</v>
      </c>
      <c r="C4" s="10"/>
      <c r="D4" s="17"/>
      <c r="E4" s="17"/>
    </row>
    <row r="5" spans="1:5" ht="16.5" hidden="1">
      <c r="A5" s="10">
        <v>9804</v>
      </c>
      <c r="B5" s="10">
        <v>15000</v>
      </c>
      <c r="C5" s="10"/>
      <c r="D5" s="17"/>
      <c r="E5" s="17"/>
    </row>
    <row r="6" spans="1:5" ht="16.5" hidden="1">
      <c r="A6" s="10">
        <v>9805</v>
      </c>
      <c r="B6" s="10">
        <v>12000</v>
      </c>
      <c r="C6" s="10"/>
      <c r="D6" s="17"/>
      <c r="E6" s="17"/>
    </row>
    <row r="7" spans="1:5" ht="16.5" hidden="1">
      <c r="A7" s="10">
        <v>9806</v>
      </c>
      <c r="B7" s="10">
        <v>7000</v>
      </c>
      <c r="C7" s="10"/>
      <c r="D7" s="17"/>
      <c r="E7" s="17"/>
    </row>
    <row r="8" spans="1:5" ht="16.5" hidden="1">
      <c r="A8" s="10">
        <v>9807</v>
      </c>
      <c r="B8" s="10">
        <v>0</v>
      </c>
      <c r="C8" s="10"/>
      <c r="D8" s="17"/>
      <c r="E8" s="17"/>
    </row>
    <row r="9" spans="1:5" ht="16.5" hidden="1">
      <c r="A9" s="10">
        <v>9808</v>
      </c>
      <c r="B9" s="10">
        <v>6000</v>
      </c>
      <c r="C9" s="10"/>
      <c r="D9" s="17"/>
      <c r="E9" s="17"/>
    </row>
    <row r="10" spans="1:5" ht="16.5" hidden="1">
      <c r="A10" s="10">
        <v>9809</v>
      </c>
      <c r="B10" s="10">
        <v>6000</v>
      </c>
      <c r="C10" s="10"/>
      <c r="D10" s="17"/>
      <c r="E10" s="17"/>
    </row>
    <row r="11" spans="1:5" ht="16.5" hidden="1">
      <c r="A11" s="10">
        <v>9810</v>
      </c>
      <c r="B11" s="10">
        <v>10000</v>
      </c>
      <c r="C11" s="10"/>
      <c r="D11" s="17"/>
      <c r="E11" s="17"/>
    </row>
    <row r="12" spans="1:5" ht="16.5" hidden="1">
      <c r="A12" s="10">
        <v>9811</v>
      </c>
      <c r="B12" s="10">
        <v>14000</v>
      </c>
      <c r="C12" s="10"/>
      <c r="D12" s="17"/>
      <c r="E12" s="17"/>
    </row>
    <row r="13" spans="1:5" ht="16.5" hidden="1">
      <c r="A13" s="10">
        <v>9812</v>
      </c>
      <c r="B13" s="10">
        <v>28000</v>
      </c>
      <c r="C13" s="10"/>
      <c r="D13" s="17"/>
      <c r="E13" s="17"/>
    </row>
    <row r="14" spans="1:5" ht="16.5" hidden="1">
      <c r="A14" s="12">
        <v>9901</v>
      </c>
      <c r="B14" s="12">
        <v>22000</v>
      </c>
      <c r="C14" s="12"/>
      <c r="D14" s="17"/>
      <c r="E14" s="17"/>
    </row>
    <row r="15" spans="1:5" ht="16.5" hidden="1">
      <c r="A15" s="12">
        <v>9902</v>
      </c>
      <c r="B15" s="12">
        <v>9000</v>
      </c>
      <c r="C15" s="12"/>
      <c r="D15" s="17"/>
      <c r="E15" s="17"/>
    </row>
    <row r="16" spans="1:5" ht="16.5" hidden="1">
      <c r="A16" s="12">
        <v>9903</v>
      </c>
      <c r="B16" s="12">
        <v>25000</v>
      </c>
      <c r="C16" s="12"/>
      <c r="D16" s="17"/>
      <c r="E16" s="17"/>
    </row>
    <row r="17" spans="1:5" ht="16.5" hidden="1">
      <c r="A17" s="12">
        <v>9904</v>
      </c>
      <c r="B17" s="12">
        <v>21000</v>
      </c>
      <c r="C17" s="12"/>
      <c r="D17" s="17"/>
      <c r="E17" s="17"/>
    </row>
    <row r="18" spans="1:5" ht="16.5" hidden="1">
      <c r="A18" s="12">
        <v>9905</v>
      </c>
      <c r="B18" s="12">
        <v>13000</v>
      </c>
      <c r="C18" s="12"/>
      <c r="D18" s="17"/>
      <c r="E18" s="17"/>
    </row>
    <row r="19" spans="1:5" ht="16.5" hidden="1">
      <c r="A19" s="12">
        <v>9906</v>
      </c>
      <c r="B19" s="12">
        <v>10000</v>
      </c>
      <c r="C19" s="12"/>
      <c r="D19" s="17"/>
      <c r="E19" s="17"/>
    </row>
    <row r="20" spans="1:5" ht="16.5" hidden="1">
      <c r="A20" s="12">
        <v>9907</v>
      </c>
      <c r="B20" s="12">
        <v>0</v>
      </c>
      <c r="C20" s="12"/>
      <c r="D20" s="17"/>
      <c r="E20" s="17"/>
    </row>
    <row r="21" spans="1:5" ht="16.5" hidden="1">
      <c r="A21" s="12">
        <v>9908</v>
      </c>
      <c r="B21" s="12">
        <v>0</v>
      </c>
      <c r="C21" s="12"/>
      <c r="D21" s="17"/>
      <c r="E21" s="17"/>
    </row>
    <row r="22" spans="1:5" ht="16.5" hidden="1">
      <c r="A22" s="12">
        <v>9909</v>
      </c>
      <c r="B22" s="12">
        <v>0</v>
      </c>
      <c r="C22" s="12"/>
      <c r="D22" s="17"/>
      <c r="E22" s="17"/>
    </row>
    <row r="23" spans="1:5" ht="16.5" hidden="1">
      <c r="A23" s="12">
        <v>9910</v>
      </c>
      <c r="B23" s="12">
        <v>2400</v>
      </c>
      <c r="C23" s="12"/>
      <c r="D23" s="17"/>
      <c r="E23" s="17"/>
    </row>
    <row r="24" spans="1:5" ht="16.5" hidden="1">
      <c r="A24" s="12">
        <v>9911</v>
      </c>
      <c r="B24" s="12">
        <v>0</v>
      </c>
      <c r="C24" s="12"/>
      <c r="D24" s="17"/>
      <c r="E24" s="17"/>
    </row>
    <row r="25" spans="1:5" ht="16.5" hidden="1">
      <c r="A25" s="12">
        <v>9912</v>
      </c>
      <c r="B25" s="12">
        <v>0</v>
      </c>
      <c r="C25" s="12"/>
      <c r="D25" s="17"/>
      <c r="E25" s="17"/>
    </row>
    <row r="26" spans="1:5" ht="16.5" hidden="1">
      <c r="A26" s="10">
        <v>10001</v>
      </c>
      <c r="B26" s="10">
        <v>20400</v>
      </c>
      <c r="C26" s="10"/>
      <c r="D26" s="17"/>
      <c r="E26" s="17"/>
    </row>
    <row r="27" spans="1:5" ht="16.5" hidden="1">
      <c r="A27" s="10">
        <v>10002</v>
      </c>
      <c r="B27" s="10">
        <v>16400</v>
      </c>
      <c r="C27" s="10"/>
      <c r="D27" s="17"/>
      <c r="E27" s="17"/>
    </row>
    <row r="28" spans="1:5" ht="16.5" hidden="1">
      <c r="A28" s="10">
        <v>10003</v>
      </c>
      <c r="B28" s="10">
        <v>18400</v>
      </c>
      <c r="C28" s="10"/>
      <c r="D28" s="17"/>
      <c r="E28" s="17"/>
    </row>
    <row r="29" spans="1:5" ht="16.5" hidden="1">
      <c r="A29" s="10">
        <v>10004</v>
      </c>
      <c r="B29" s="10">
        <v>8000</v>
      </c>
      <c r="C29" s="10"/>
      <c r="D29" s="17"/>
      <c r="E29" s="17"/>
    </row>
    <row r="30" spans="1:5" ht="16.5" hidden="1">
      <c r="A30" s="10">
        <v>10005</v>
      </c>
      <c r="B30" s="10">
        <v>6400</v>
      </c>
      <c r="C30" s="10"/>
      <c r="D30" s="17"/>
      <c r="E30" s="17"/>
    </row>
    <row r="31" spans="1:5" ht="16.5" hidden="1">
      <c r="A31" s="10">
        <v>10006</v>
      </c>
      <c r="B31" s="10">
        <v>4000</v>
      </c>
      <c r="C31" s="10"/>
      <c r="D31" s="17"/>
      <c r="E31" s="17"/>
    </row>
    <row r="32" spans="1:5" ht="16.5" hidden="1">
      <c r="A32" s="10">
        <v>10007</v>
      </c>
      <c r="B32" s="10">
        <v>0</v>
      </c>
      <c r="C32" s="10"/>
      <c r="D32" s="17"/>
      <c r="E32" s="17"/>
    </row>
    <row r="33" spans="1:5" ht="16.5" hidden="1">
      <c r="A33" s="10">
        <v>10008</v>
      </c>
      <c r="B33" s="10">
        <v>2232.67</v>
      </c>
      <c r="C33" s="10">
        <v>574.57</v>
      </c>
      <c r="D33" s="17">
        <v>2232.67</v>
      </c>
      <c r="E33" s="17">
        <v>0</v>
      </c>
    </row>
    <row r="34" spans="1:5" ht="16.5" hidden="1">
      <c r="A34" s="10">
        <v>10009</v>
      </c>
      <c r="B34" s="10">
        <f>SUM(D34:E34)</f>
        <v>6294.85</v>
      </c>
      <c r="C34" s="10">
        <v>457.5</v>
      </c>
      <c r="D34" s="17">
        <v>2294.85</v>
      </c>
      <c r="E34" s="17">
        <v>4000</v>
      </c>
    </row>
    <row r="35" spans="1:5" ht="16.5" hidden="1">
      <c r="A35" s="10">
        <v>10010</v>
      </c>
      <c r="B35" s="10">
        <v>2227.93</v>
      </c>
      <c r="C35" s="10">
        <v>489.8</v>
      </c>
      <c r="D35" s="17">
        <v>2227.93</v>
      </c>
      <c r="E35" s="17">
        <v>0</v>
      </c>
    </row>
    <row r="36" spans="1:5" ht="16.5" hidden="1">
      <c r="A36" s="10">
        <v>10011</v>
      </c>
      <c r="B36" s="10">
        <f>SUM(D36:E36)</f>
        <v>10394.3</v>
      </c>
      <c r="C36" s="10">
        <v>523.56</v>
      </c>
      <c r="D36" s="17">
        <v>2394.3</v>
      </c>
      <c r="E36" s="17">
        <v>8000</v>
      </c>
    </row>
    <row r="37" spans="1:5" ht="16.5" hidden="1">
      <c r="A37" s="10">
        <v>10012</v>
      </c>
      <c r="B37" s="10">
        <v>21947.57</v>
      </c>
      <c r="C37" s="10">
        <v>346.09</v>
      </c>
      <c r="D37" s="17">
        <v>1947.57</v>
      </c>
      <c r="E37" s="17">
        <v>20000</v>
      </c>
    </row>
    <row r="38" spans="1:5" ht="16.5">
      <c r="A38" s="56">
        <v>10101</v>
      </c>
      <c r="B38" s="56">
        <f>SUM(D38:E38)</f>
        <v>12768.35</v>
      </c>
      <c r="C38" s="56">
        <v>325.3</v>
      </c>
      <c r="D38" s="56">
        <v>768.35</v>
      </c>
      <c r="E38" s="56">
        <v>12000</v>
      </c>
    </row>
    <row r="39" spans="1:5" ht="16.5">
      <c r="A39" s="56">
        <v>10102</v>
      </c>
      <c r="B39" s="56">
        <v>13506.08</v>
      </c>
      <c r="C39" s="56">
        <v>307.03</v>
      </c>
      <c r="D39" s="56">
        <v>1506.08</v>
      </c>
      <c r="E39" s="56">
        <v>12000</v>
      </c>
    </row>
    <row r="40" spans="1:5" ht="16.5">
      <c r="A40" s="56">
        <v>10103</v>
      </c>
      <c r="B40" s="56">
        <v>18224.44</v>
      </c>
      <c r="C40" s="56">
        <v>392.6</v>
      </c>
      <c r="D40" s="56">
        <v>2224.44</v>
      </c>
      <c r="E40" s="56">
        <v>16000</v>
      </c>
    </row>
    <row r="41" spans="1:5" ht="16.5">
      <c r="A41" s="56">
        <v>10104</v>
      </c>
      <c r="B41" s="56">
        <v>7470.15</v>
      </c>
      <c r="C41" s="56">
        <v>358.04</v>
      </c>
      <c r="D41" s="56">
        <v>1470.15</v>
      </c>
      <c r="E41" s="56">
        <v>6000</v>
      </c>
    </row>
    <row r="42" spans="1:5" ht="16.5">
      <c r="A42" s="56">
        <v>10105</v>
      </c>
      <c r="B42" s="56">
        <v>6886.54</v>
      </c>
      <c r="C42" s="56">
        <v>425.6</v>
      </c>
      <c r="D42" s="56">
        <v>2886.54</v>
      </c>
      <c r="E42" s="56">
        <v>4000</v>
      </c>
    </row>
    <row r="43" spans="1:5" ht="16.5">
      <c r="A43" s="56">
        <v>10106</v>
      </c>
      <c r="B43" s="56">
        <f aca="true" t="shared" si="0" ref="B43:B48">SUM(D43:E43)</f>
        <v>2192.87</v>
      </c>
      <c r="C43" s="56">
        <v>437.19</v>
      </c>
      <c r="D43" s="56">
        <v>2192.87</v>
      </c>
      <c r="E43" s="56">
        <v>0</v>
      </c>
    </row>
    <row r="44" spans="1:5" ht="16.5">
      <c r="A44" s="56">
        <v>10107</v>
      </c>
      <c r="B44" s="56">
        <f t="shared" si="0"/>
        <v>1629.8</v>
      </c>
      <c r="C44" s="56">
        <v>559.25</v>
      </c>
      <c r="D44" s="56">
        <v>1629.8</v>
      </c>
      <c r="E44" s="56">
        <v>0</v>
      </c>
    </row>
    <row r="45" spans="1:5" ht="16.5">
      <c r="A45" s="56">
        <v>10108</v>
      </c>
      <c r="B45" s="56">
        <f t="shared" si="0"/>
        <v>5655.76</v>
      </c>
      <c r="C45" s="56">
        <v>394.6</v>
      </c>
      <c r="D45" s="56">
        <v>1655.76</v>
      </c>
      <c r="E45" s="56">
        <v>4000</v>
      </c>
    </row>
    <row r="46" spans="1:5" ht="16.5">
      <c r="A46" s="56">
        <v>10109</v>
      </c>
      <c r="B46" s="56">
        <f t="shared" si="0"/>
        <v>2086.73</v>
      </c>
      <c r="C46" s="56">
        <v>409.3</v>
      </c>
      <c r="D46" s="56">
        <v>2086.73</v>
      </c>
      <c r="E46" s="56">
        <v>0</v>
      </c>
    </row>
    <row r="47" spans="1:5" ht="16.5">
      <c r="A47" s="56">
        <v>10110</v>
      </c>
      <c r="B47" s="56">
        <f t="shared" si="0"/>
        <v>3460.89</v>
      </c>
      <c r="C47" s="56">
        <v>329.47</v>
      </c>
      <c r="D47" s="56">
        <v>3460.89</v>
      </c>
      <c r="E47" s="56">
        <v>0</v>
      </c>
    </row>
    <row r="48" spans="1:5" ht="16.5">
      <c r="A48" s="56">
        <v>10111</v>
      </c>
      <c r="B48" s="56">
        <f t="shared" si="0"/>
        <v>2318.91</v>
      </c>
      <c r="C48" s="56">
        <v>327.65</v>
      </c>
      <c r="D48" s="56">
        <v>2318.91</v>
      </c>
      <c r="E48" s="56">
        <v>0</v>
      </c>
    </row>
    <row r="49" spans="1:5" ht="16.5">
      <c r="A49" s="56">
        <v>10112</v>
      </c>
      <c r="B49" s="56">
        <f aca="true" t="shared" si="1" ref="B49:B54">SUM(D49:E49)</f>
        <v>2150.63</v>
      </c>
      <c r="C49" s="56">
        <v>466.71</v>
      </c>
      <c r="D49" s="56">
        <v>2150.63</v>
      </c>
      <c r="E49" s="56">
        <v>0</v>
      </c>
    </row>
    <row r="50" spans="1:5" ht="16.5">
      <c r="A50" s="46">
        <v>10201</v>
      </c>
      <c r="B50" s="49">
        <f t="shared" si="1"/>
        <v>1529.39</v>
      </c>
      <c r="C50" s="49">
        <v>395.08</v>
      </c>
      <c r="D50" s="49">
        <v>1529.39</v>
      </c>
      <c r="E50" s="49">
        <v>0</v>
      </c>
    </row>
    <row r="51" spans="1:5" ht="16.5">
      <c r="A51" s="46">
        <v>10202</v>
      </c>
      <c r="B51" s="49">
        <f t="shared" si="1"/>
        <v>586.5</v>
      </c>
      <c r="C51" s="49">
        <v>254.95</v>
      </c>
      <c r="D51" s="49">
        <v>586.5</v>
      </c>
      <c r="E51" s="49">
        <v>0</v>
      </c>
    </row>
    <row r="52" spans="1:5" ht="16.5">
      <c r="A52" s="46">
        <v>10203</v>
      </c>
      <c r="B52" s="49">
        <f t="shared" si="1"/>
        <v>1953.01</v>
      </c>
      <c r="C52" s="49">
        <v>513.81</v>
      </c>
      <c r="D52" s="49">
        <v>1953.01</v>
      </c>
      <c r="E52" s="49">
        <v>0</v>
      </c>
    </row>
    <row r="53" spans="1:5" ht="16.5">
      <c r="A53" s="46">
        <v>10204</v>
      </c>
      <c r="B53" s="49">
        <f t="shared" si="1"/>
        <v>1674.87</v>
      </c>
      <c r="C53" s="49">
        <v>419.48</v>
      </c>
      <c r="D53" s="49">
        <v>1674.87</v>
      </c>
      <c r="E53" s="49">
        <v>0</v>
      </c>
    </row>
    <row r="54" spans="1:5" ht="16.5">
      <c r="A54" s="46">
        <v>10205</v>
      </c>
      <c r="B54" s="49">
        <f t="shared" si="1"/>
        <v>2268.68</v>
      </c>
      <c r="C54" s="49">
        <v>307.48</v>
      </c>
      <c r="D54" s="49">
        <v>2268.68</v>
      </c>
      <c r="E54" s="49">
        <v>0</v>
      </c>
    </row>
    <row r="55" spans="1:5" ht="16.5">
      <c r="A55" s="44">
        <v>10206</v>
      </c>
      <c r="B55" s="49">
        <f aca="true" t="shared" si="2" ref="B55:B71">SUM(D55:E55)</f>
        <v>2250.77</v>
      </c>
      <c r="C55" s="49">
        <v>502.4</v>
      </c>
      <c r="D55" s="49">
        <v>2250.77</v>
      </c>
      <c r="E55" s="49">
        <v>0</v>
      </c>
    </row>
    <row r="56" spans="1:5" ht="16.5">
      <c r="A56" s="44">
        <v>10207</v>
      </c>
      <c r="B56" s="49">
        <f t="shared" si="2"/>
        <v>1283.83</v>
      </c>
      <c r="C56" s="49">
        <v>573.08</v>
      </c>
      <c r="D56" s="49">
        <v>1283.83</v>
      </c>
      <c r="E56" s="49">
        <v>0</v>
      </c>
    </row>
    <row r="57" spans="1:5" ht="16.5">
      <c r="A57" s="44">
        <v>10208</v>
      </c>
      <c r="B57" s="49">
        <f t="shared" si="2"/>
        <v>6153.58</v>
      </c>
      <c r="C57" s="49">
        <v>272.74</v>
      </c>
      <c r="D57" s="49">
        <v>1653.58</v>
      </c>
      <c r="E57" s="49">
        <v>4500</v>
      </c>
    </row>
    <row r="58" spans="1:5" ht="16.5">
      <c r="A58" s="44">
        <v>10209</v>
      </c>
      <c r="B58" s="49">
        <f t="shared" si="2"/>
        <v>2153.68</v>
      </c>
      <c r="C58" s="49">
        <v>422.43</v>
      </c>
      <c r="D58" s="49">
        <v>2153.68</v>
      </c>
      <c r="E58" s="49">
        <v>0</v>
      </c>
    </row>
    <row r="59" spans="1:5" ht="16.5">
      <c r="A59" s="44">
        <v>10210</v>
      </c>
      <c r="B59" s="49">
        <f t="shared" si="2"/>
        <v>2273.97</v>
      </c>
      <c r="C59" s="49">
        <v>411.76</v>
      </c>
      <c r="D59" s="49">
        <v>2273.97</v>
      </c>
      <c r="E59" s="49">
        <v>0</v>
      </c>
    </row>
    <row r="60" spans="1:5" ht="16.5">
      <c r="A60" s="44">
        <v>10211</v>
      </c>
      <c r="B60" s="49">
        <f t="shared" si="2"/>
        <v>1952.3</v>
      </c>
      <c r="C60" s="49">
        <v>474.35</v>
      </c>
      <c r="D60" s="49">
        <v>1952.3</v>
      </c>
      <c r="E60" s="49">
        <v>0</v>
      </c>
    </row>
    <row r="61" spans="1:5" ht="16.5">
      <c r="A61" s="44">
        <v>10212</v>
      </c>
      <c r="B61" s="49">
        <f t="shared" si="2"/>
        <v>1917.75</v>
      </c>
      <c r="C61" s="49">
        <v>435.37</v>
      </c>
      <c r="D61" s="49">
        <v>1917.75</v>
      </c>
      <c r="E61" s="49">
        <v>0</v>
      </c>
    </row>
    <row r="62" spans="1:5" ht="16.5">
      <c r="A62" s="56">
        <v>10301</v>
      </c>
      <c r="B62" s="56">
        <f t="shared" si="2"/>
        <v>1703.29</v>
      </c>
      <c r="C62" s="56">
        <v>282.87</v>
      </c>
      <c r="D62" s="56">
        <v>1703.29</v>
      </c>
      <c r="E62" s="56">
        <v>0</v>
      </c>
    </row>
    <row r="63" spans="1:5" ht="16.5">
      <c r="A63" s="56">
        <v>10302</v>
      </c>
      <c r="B63" s="56">
        <f t="shared" si="2"/>
        <v>802.98</v>
      </c>
      <c r="C63" s="56">
        <v>227.14</v>
      </c>
      <c r="D63" s="56">
        <v>802.98</v>
      </c>
      <c r="E63" s="56">
        <v>0</v>
      </c>
    </row>
    <row r="64" spans="1:5" ht="16.5">
      <c r="A64" s="56">
        <v>10303</v>
      </c>
      <c r="B64" s="56">
        <f t="shared" si="2"/>
        <v>1916.58</v>
      </c>
      <c r="C64" s="56">
        <v>296.95</v>
      </c>
      <c r="D64" s="56">
        <v>1916.58</v>
      </c>
      <c r="E64" s="56">
        <v>0</v>
      </c>
    </row>
    <row r="65" spans="1:5" ht="16.5">
      <c r="A65" s="56">
        <v>10304</v>
      </c>
      <c r="B65" s="56">
        <f t="shared" si="2"/>
        <v>3015.3</v>
      </c>
      <c r="C65" s="56">
        <v>269.64</v>
      </c>
      <c r="D65" s="56">
        <v>1615.3</v>
      </c>
      <c r="E65" s="56">
        <v>1400</v>
      </c>
    </row>
    <row r="66" spans="1:5" ht="16.5">
      <c r="A66" s="56">
        <v>10305</v>
      </c>
      <c r="B66" s="56">
        <f t="shared" si="2"/>
        <v>1927.56</v>
      </c>
      <c r="C66" s="56">
        <v>311.16</v>
      </c>
      <c r="D66" s="56">
        <v>1927.56</v>
      </c>
      <c r="E66" s="56">
        <v>0</v>
      </c>
    </row>
    <row r="67" spans="1:5" ht="16.5">
      <c r="A67" s="56">
        <v>10306</v>
      </c>
      <c r="B67" s="56">
        <f t="shared" si="2"/>
        <v>2588.6</v>
      </c>
      <c r="C67" s="56">
        <v>398.33</v>
      </c>
      <c r="D67" s="56">
        <v>2588.6</v>
      </c>
      <c r="E67" s="56">
        <v>0</v>
      </c>
    </row>
    <row r="68" spans="1:5" ht="16.5">
      <c r="A68" s="56">
        <v>10307</v>
      </c>
      <c r="B68" s="56">
        <f t="shared" si="2"/>
        <v>1318.8</v>
      </c>
      <c r="C68" s="56">
        <v>438.45</v>
      </c>
      <c r="D68" s="56">
        <v>1318.8</v>
      </c>
      <c r="E68" s="56">
        <v>0</v>
      </c>
    </row>
    <row r="69" spans="1:5" ht="16.5">
      <c r="A69" s="56">
        <v>10308</v>
      </c>
      <c r="B69" s="56">
        <f t="shared" si="2"/>
        <v>1449.07</v>
      </c>
      <c r="C69" s="56">
        <v>274.25</v>
      </c>
      <c r="D69" s="56">
        <v>1449.07</v>
      </c>
      <c r="E69" s="56">
        <v>0</v>
      </c>
    </row>
    <row r="70" spans="1:5" ht="16.5">
      <c r="A70" s="56">
        <v>10309</v>
      </c>
      <c r="B70" s="56">
        <f t="shared" si="2"/>
        <v>2483.46</v>
      </c>
      <c r="C70" s="56">
        <v>422.42</v>
      </c>
      <c r="D70" s="56">
        <v>2483.46</v>
      </c>
      <c r="E70" s="56">
        <v>0</v>
      </c>
    </row>
    <row r="71" spans="1:5" ht="16.5">
      <c r="A71" s="56">
        <v>10310</v>
      </c>
      <c r="B71" s="57">
        <f t="shared" si="2"/>
        <v>1868.34</v>
      </c>
      <c r="C71" s="57">
        <v>397.13</v>
      </c>
      <c r="D71" s="57">
        <v>1868.34</v>
      </c>
      <c r="E71" s="57">
        <v>0</v>
      </c>
    </row>
    <row r="72" spans="1:5" ht="16.5">
      <c r="A72" s="56">
        <v>10311</v>
      </c>
      <c r="B72" s="56">
        <f aca="true" t="shared" si="3" ref="B72:B81">SUM(D72:E72)</f>
        <v>2233</v>
      </c>
      <c r="C72" s="56">
        <v>336.61</v>
      </c>
      <c r="D72" s="56">
        <v>2233</v>
      </c>
      <c r="E72" s="56">
        <v>0</v>
      </c>
    </row>
    <row r="73" spans="1:5" ht="16.5">
      <c r="A73" s="56">
        <v>10312</v>
      </c>
      <c r="B73" s="56">
        <f t="shared" si="3"/>
        <v>2144.61</v>
      </c>
      <c r="C73" s="56">
        <v>319.63</v>
      </c>
      <c r="D73" s="56">
        <v>2144.61</v>
      </c>
      <c r="E73" s="56">
        <v>0</v>
      </c>
    </row>
    <row r="74" spans="1:5" ht="16.5">
      <c r="A74" s="10">
        <v>10401</v>
      </c>
      <c r="B74" s="10">
        <f t="shared" si="3"/>
        <v>1731.05</v>
      </c>
      <c r="C74" s="10">
        <v>322.14</v>
      </c>
      <c r="D74" s="10">
        <v>1731.05</v>
      </c>
      <c r="E74" s="10">
        <v>0</v>
      </c>
    </row>
    <row r="75" spans="1:5" ht="16.5">
      <c r="A75" s="10">
        <v>10402</v>
      </c>
      <c r="B75" s="10">
        <f t="shared" si="3"/>
        <v>741.78</v>
      </c>
      <c r="C75" s="10">
        <v>300.39</v>
      </c>
      <c r="D75" s="10">
        <v>741.78</v>
      </c>
      <c r="E75" s="10">
        <v>0</v>
      </c>
    </row>
    <row r="76" spans="1:5" ht="16.5">
      <c r="A76" s="10">
        <v>10403</v>
      </c>
      <c r="B76" s="10">
        <f t="shared" si="3"/>
        <v>1985.62</v>
      </c>
      <c r="C76" s="10">
        <v>249.12</v>
      </c>
      <c r="D76" s="10">
        <v>1985.62</v>
      </c>
      <c r="E76" s="10">
        <v>0</v>
      </c>
    </row>
    <row r="77" spans="1:5" ht="16.5">
      <c r="A77" s="10">
        <v>10404</v>
      </c>
      <c r="B77" s="10">
        <f t="shared" si="3"/>
        <v>1776.55</v>
      </c>
      <c r="C77" s="49">
        <v>303.78</v>
      </c>
      <c r="D77" s="49">
        <v>1776.55</v>
      </c>
      <c r="E77" s="49">
        <v>0</v>
      </c>
    </row>
    <row r="78" spans="1:5" ht="16.5">
      <c r="A78" s="10">
        <v>10405</v>
      </c>
      <c r="B78" s="10">
        <f t="shared" si="3"/>
        <v>1957.19</v>
      </c>
      <c r="C78" s="49">
        <v>210.93</v>
      </c>
      <c r="D78" s="49">
        <v>1957.19</v>
      </c>
      <c r="E78" s="49">
        <v>0</v>
      </c>
    </row>
    <row r="79" spans="1:5" ht="16.5">
      <c r="A79" s="10">
        <v>10406</v>
      </c>
      <c r="B79" s="10">
        <f t="shared" si="3"/>
        <v>2363.44</v>
      </c>
      <c r="C79" s="49">
        <v>464.31</v>
      </c>
      <c r="D79" s="49">
        <v>2363.44</v>
      </c>
      <c r="E79" s="49">
        <v>0</v>
      </c>
    </row>
    <row r="80" spans="1:5" ht="16.5">
      <c r="A80" s="10">
        <v>10407</v>
      </c>
      <c r="B80" s="10">
        <f t="shared" si="3"/>
        <v>1918.9</v>
      </c>
      <c r="C80" s="49">
        <v>382.58</v>
      </c>
      <c r="D80" s="49">
        <v>1518.9</v>
      </c>
      <c r="E80" s="49">
        <v>400</v>
      </c>
    </row>
    <row r="81" spans="1:5" ht="16.5">
      <c r="A81" s="10">
        <v>10408</v>
      </c>
      <c r="B81" s="10">
        <f t="shared" si="3"/>
        <v>1671.05</v>
      </c>
      <c r="C81" s="49">
        <v>193.24</v>
      </c>
      <c r="D81" s="49">
        <v>1671.05</v>
      </c>
      <c r="E81" s="49">
        <v>0</v>
      </c>
    </row>
    <row r="82" spans="1:5" ht="16.5">
      <c r="A82" s="10">
        <v>10409</v>
      </c>
      <c r="B82" s="10">
        <f aca="true" t="shared" si="4" ref="B82:B94">SUM(D82:E82)</f>
        <v>1950.06</v>
      </c>
      <c r="C82" s="56">
        <v>406.91</v>
      </c>
      <c r="D82" s="56">
        <v>1950.06</v>
      </c>
      <c r="E82" s="56">
        <v>0</v>
      </c>
    </row>
    <row r="83" spans="1:5" ht="16.5">
      <c r="A83" s="10">
        <v>10410</v>
      </c>
      <c r="B83" s="10">
        <f t="shared" si="4"/>
        <v>1776.97</v>
      </c>
      <c r="C83" s="56">
        <v>254.88</v>
      </c>
      <c r="D83" s="56">
        <v>1776.97</v>
      </c>
      <c r="E83" s="56">
        <v>0</v>
      </c>
    </row>
    <row r="84" spans="1:5" ht="16.5">
      <c r="A84" s="10">
        <v>10411</v>
      </c>
      <c r="B84" s="73">
        <f t="shared" si="4"/>
        <v>2307.1</v>
      </c>
      <c r="C84" s="57">
        <v>448.83</v>
      </c>
      <c r="D84" s="57">
        <v>2307.1</v>
      </c>
      <c r="E84" s="57">
        <v>0</v>
      </c>
    </row>
    <row r="85" spans="1:5" ht="16.5">
      <c r="A85" s="10">
        <v>10412</v>
      </c>
      <c r="B85" s="73">
        <f t="shared" si="4"/>
        <v>1947.06</v>
      </c>
      <c r="C85" s="57">
        <v>459.48</v>
      </c>
      <c r="D85" s="57">
        <v>1947.06</v>
      </c>
      <c r="E85" s="57">
        <v>0</v>
      </c>
    </row>
    <row r="86" spans="1:5" ht="16.5">
      <c r="A86" s="56">
        <v>10501</v>
      </c>
      <c r="B86" s="73">
        <f t="shared" si="4"/>
        <v>1550.37</v>
      </c>
      <c r="C86" s="57">
        <v>204.34</v>
      </c>
      <c r="D86" s="57">
        <v>1550.37</v>
      </c>
      <c r="E86" s="57">
        <v>0</v>
      </c>
    </row>
    <row r="87" spans="1:5" ht="16.5">
      <c r="A87" s="56">
        <v>10502</v>
      </c>
      <c r="B87" s="73">
        <f t="shared" si="4"/>
        <v>893.02</v>
      </c>
      <c r="C87" s="57">
        <v>129.78</v>
      </c>
      <c r="D87" s="57">
        <v>893.02</v>
      </c>
      <c r="E87" s="57">
        <v>0</v>
      </c>
    </row>
    <row r="88" spans="1:5" ht="16.5">
      <c r="A88" s="56">
        <v>10503</v>
      </c>
      <c r="B88" s="73">
        <f t="shared" si="4"/>
        <v>3588.5299999999997</v>
      </c>
      <c r="C88" s="57">
        <v>265.98</v>
      </c>
      <c r="D88" s="57">
        <v>1788.53</v>
      </c>
      <c r="E88" s="57">
        <v>1800</v>
      </c>
    </row>
    <row r="89" spans="1:5" ht="16.5">
      <c r="A89" s="56">
        <v>10504</v>
      </c>
      <c r="B89" s="73">
        <f t="shared" si="4"/>
        <v>1389.75</v>
      </c>
      <c r="C89" s="57">
        <v>281.19</v>
      </c>
      <c r="D89" s="57">
        <v>1389.75</v>
      </c>
      <c r="E89" s="57">
        <v>0</v>
      </c>
    </row>
    <row r="90" spans="1:5" ht="16.5">
      <c r="A90" s="56">
        <v>10505</v>
      </c>
      <c r="B90" s="73">
        <f t="shared" si="4"/>
        <v>2069.37</v>
      </c>
      <c r="C90" s="57">
        <v>364.53</v>
      </c>
      <c r="D90" s="57">
        <v>2069.37</v>
      </c>
      <c r="E90" s="57">
        <v>0</v>
      </c>
    </row>
    <row r="91" spans="1:5" ht="16.5">
      <c r="A91" s="56">
        <v>10506</v>
      </c>
      <c r="B91" s="10">
        <f t="shared" si="4"/>
        <v>2121.84</v>
      </c>
      <c r="C91" s="56">
        <v>395.14</v>
      </c>
      <c r="D91" s="56">
        <v>2121.84</v>
      </c>
      <c r="E91" s="56">
        <v>0</v>
      </c>
    </row>
    <row r="92" spans="1:5" ht="16.5">
      <c r="A92" s="56">
        <v>10507</v>
      </c>
      <c r="B92" s="10">
        <f t="shared" si="4"/>
        <v>1410.06</v>
      </c>
      <c r="C92" s="74">
        <v>315.43</v>
      </c>
      <c r="D92" s="74">
        <v>1410.06</v>
      </c>
      <c r="E92" s="74">
        <v>0</v>
      </c>
    </row>
    <row r="93" spans="1:5" ht="16.5">
      <c r="A93" s="56">
        <v>10508</v>
      </c>
      <c r="B93" s="79">
        <f t="shared" si="4"/>
        <v>1814.17</v>
      </c>
      <c r="C93" s="83">
        <v>491.16</v>
      </c>
      <c r="D93" s="83">
        <v>1814.17</v>
      </c>
      <c r="E93" s="83">
        <v>0</v>
      </c>
    </row>
    <row r="94" spans="1:5" ht="16.5">
      <c r="A94" s="56">
        <v>10509</v>
      </c>
      <c r="B94" s="79">
        <f t="shared" si="4"/>
        <v>1875.69</v>
      </c>
      <c r="C94" s="83">
        <v>311.11</v>
      </c>
      <c r="D94" s="83">
        <v>1875.69</v>
      </c>
      <c r="E94" s="83">
        <v>0</v>
      </c>
    </row>
    <row r="95" spans="1:5" ht="16.5">
      <c r="A95" s="56">
        <v>10510</v>
      </c>
      <c r="B95" s="79">
        <f aca="true" t="shared" si="5" ref="B95:B100">SUM(D95:E95)</f>
        <v>2019.19</v>
      </c>
      <c r="C95" s="83">
        <v>322.75</v>
      </c>
      <c r="D95" s="83">
        <v>2019.19</v>
      </c>
      <c r="E95" s="83">
        <v>0</v>
      </c>
    </row>
    <row r="96" spans="1:5" ht="16.5">
      <c r="A96" s="56">
        <v>10511</v>
      </c>
      <c r="B96" s="79">
        <f t="shared" si="5"/>
        <v>2152.06</v>
      </c>
      <c r="C96" s="83">
        <v>306.25</v>
      </c>
      <c r="D96" s="83">
        <v>2152.06</v>
      </c>
      <c r="E96" s="83">
        <v>0</v>
      </c>
    </row>
    <row r="97" spans="1:5" ht="16.5">
      <c r="A97" s="56">
        <v>10512</v>
      </c>
      <c r="B97" s="79">
        <f t="shared" si="5"/>
        <v>1778.07</v>
      </c>
      <c r="C97" s="83">
        <v>300.8</v>
      </c>
      <c r="D97" s="83">
        <v>1778.07</v>
      </c>
      <c r="E97" s="83">
        <v>0</v>
      </c>
    </row>
    <row r="98" spans="1:5" ht="16.5">
      <c r="A98" s="56">
        <v>10601</v>
      </c>
      <c r="B98" s="79">
        <f t="shared" si="5"/>
        <v>900.34</v>
      </c>
      <c r="C98" s="83">
        <v>290.73</v>
      </c>
      <c r="D98" s="83">
        <v>900.34</v>
      </c>
      <c r="E98" s="83">
        <v>0</v>
      </c>
    </row>
    <row r="99" spans="1:5" ht="16.5">
      <c r="A99" s="56">
        <v>10602</v>
      </c>
      <c r="B99" s="79">
        <f t="shared" si="5"/>
        <v>909.36</v>
      </c>
      <c r="C99" s="83">
        <v>265.98</v>
      </c>
      <c r="D99" s="83">
        <v>909.36</v>
      </c>
      <c r="E99" s="83">
        <v>0</v>
      </c>
    </row>
    <row r="100" spans="1:5" ht="16.5">
      <c r="A100" s="56">
        <v>10603</v>
      </c>
      <c r="B100" s="79">
        <f t="shared" si="5"/>
        <v>1112.17</v>
      </c>
      <c r="C100" s="83">
        <v>366.99</v>
      </c>
      <c r="D100" s="83">
        <v>1112.17</v>
      </c>
      <c r="E100" s="83">
        <v>0</v>
      </c>
    </row>
    <row r="101" spans="1:5" ht="16.5">
      <c r="A101" s="56">
        <v>10604</v>
      </c>
      <c r="B101" s="81">
        <f aca="true" t="shared" si="6" ref="B101:B111">SUM(D101:E101)</f>
        <v>736.03</v>
      </c>
      <c r="C101" s="82">
        <v>242.52</v>
      </c>
      <c r="D101" s="82">
        <v>736.03</v>
      </c>
      <c r="E101" s="82">
        <v>0</v>
      </c>
    </row>
    <row r="102" spans="1:5" ht="16.5">
      <c r="A102" s="56">
        <v>10605</v>
      </c>
      <c r="B102" s="81">
        <f t="shared" si="6"/>
        <v>928.84</v>
      </c>
      <c r="C102" s="82">
        <v>234.17</v>
      </c>
      <c r="D102" s="82">
        <v>928.84</v>
      </c>
      <c r="E102" s="82">
        <v>0</v>
      </c>
    </row>
    <row r="103" spans="1:5" ht="16.5">
      <c r="A103" s="56">
        <v>10606</v>
      </c>
      <c r="B103" s="72">
        <f t="shared" si="6"/>
        <v>1247.22</v>
      </c>
      <c r="C103" s="75">
        <v>919.41</v>
      </c>
      <c r="D103" s="75">
        <v>1247.22</v>
      </c>
      <c r="E103" s="75">
        <v>0</v>
      </c>
    </row>
    <row r="104" spans="1:5" ht="16.5">
      <c r="A104" s="56">
        <v>10607</v>
      </c>
      <c r="B104" s="72">
        <f t="shared" si="6"/>
        <v>1620.9</v>
      </c>
      <c r="C104" s="75">
        <v>282.67</v>
      </c>
      <c r="D104" s="75">
        <v>620.9</v>
      </c>
      <c r="E104" s="75">
        <v>1000</v>
      </c>
    </row>
    <row r="105" spans="1:5" ht="16.5">
      <c r="A105" s="56">
        <v>10608</v>
      </c>
      <c r="B105" s="72">
        <f t="shared" si="6"/>
        <v>1121.55</v>
      </c>
      <c r="C105" s="75">
        <v>630.42</v>
      </c>
      <c r="D105" s="75">
        <v>1121.55</v>
      </c>
      <c r="E105" s="75">
        <v>0</v>
      </c>
    </row>
    <row r="106" spans="1:5" ht="16.5">
      <c r="A106" s="56">
        <v>10609</v>
      </c>
      <c r="B106" s="72">
        <f t="shared" si="6"/>
        <v>1036.6</v>
      </c>
      <c r="C106" s="75">
        <v>402.07</v>
      </c>
      <c r="D106" s="75">
        <v>1036.6</v>
      </c>
      <c r="E106" s="75">
        <v>0</v>
      </c>
    </row>
    <row r="107" spans="1:5" ht="16.5">
      <c r="A107" s="56">
        <v>10610</v>
      </c>
      <c r="B107" s="72">
        <f t="shared" si="6"/>
        <v>936.02</v>
      </c>
      <c r="C107" s="75">
        <v>415.63</v>
      </c>
      <c r="D107" s="75">
        <v>936.02</v>
      </c>
      <c r="E107" s="75">
        <v>0</v>
      </c>
    </row>
    <row r="108" spans="1:5" ht="16.5">
      <c r="A108" s="56">
        <v>10611</v>
      </c>
      <c r="B108" s="72">
        <f t="shared" si="6"/>
        <v>1135.68</v>
      </c>
      <c r="C108" s="75">
        <v>225.39</v>
      </c>
      <c r="D108" s="75">
        <v>1135.68</v>
      </c>
      <c r="E108" s="75">
        <v>0</v>
      </c>
    </row>
    <row r="109" spans="1:5" ht="16.5">
      <c r="A109" s="56">
        <v>10612</v>
      </c>
      <c r="B109" s="72">
        <f t="shared" si="6"/>
        <v>888.99</v>
      </c>
      <c r="C109" s="75">
        <v>458.51</v>
      </c>
      <c r="D109" s="75">
        <v>888.99</v>
      </c>
      <c r="E109" s="75">
        <v>0</v>
      </c>
    </row>
    <row r="110" spans="1:5" ht="16.5">
      <c r="A110" s="11">
        <v>10701</v>
      </c>
      <c r="B110" s="72">
        <f t="shared" si="6"/>
        <v>967.4</v>
      </c>
      <c r="C110" s="75">
        <v>278.84</v>
      </c>
      <c r="D110" s="75">
        <v>967.4</v>
      </c>
      <c r="E110" s="75">
        <v>0</v>
      </c>
    </row>
    <row r="111" spans="1:5" ht="16.5">
      <c r="A111" s="11">
        <v>10702</v>
      </c>
      <c r="B111" s="72">
        <f t="shared" si="6"/>
        <v>455.51</v>
      </c>
      <c r="C111" s="75">
        <v>128.61</v>
      </c>
      <c r="D111" s="75">
        <v>455.51</v>
      </c>
      <c r="E111" s="75">
        <v>0</v>
      </c>
    </row>
    <row r="112" spans="1:5" ht="16.5">
      <c r="A112" s="11">
        <v>10703</v>
      </c>
      <c r="B112" s="11">
        <v>1137.54</v>
      </c>
      <c r="C112" s="11">
        <v>378.04</v>
      </c>
      <c r="D112" s="11">
        <v>1137.54</v>
      </c>
      <c r="E112" s="1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pane ySplit="1" topLeftCell="A92" activePane="bottomLeft" state="frozen"/>
      <selection pane="topLeft" activeCell="A1" sqref="A1"/>
      <selection pane="bottomLeft" activeCell="C113" sqref="C113"/>
    </sheetView>
  </sheetViews>
  <sheetFormatPr defaultColWidth="9.00390625" defaultRowHeight="15.75"/>
  <cols>
    <col min="1" max="4" width="14.00390625" style="11" customWidth="1"/>
    <col min="5" max="16384" width="9.00390625" style="11" customWidth="1"/>
  </cols>
  <sheetData>
    <row r="1" spans="1:3" ht="16.5">
      <c r="A1" s="10" t="s">
        <v>0</v>
      </c>
      <c r="B1" s="10" t="s">
        <v>7</v>
      </c>
      <c r="C1" s="10" t="s">
        <v>8</v>
      </c>
    </row>
    <row r="2" spans="1:3" ht="16.5" hidden="1">
      <c r="A2" s="10">
        <v>9801</v>
      </c>
      <c r="B2" s="10"/>
      <c r="C2" s="10"/>
    </row>
    <row r="3" spans="1:3" ht="16.5" hidden="1">
      <c r="A3" s="10">
        <v>9802</v>
      </c>
      <c r="B3" s="10"/>
      <c r="C3" s="10"/>
    </row>
    <row r="4" spans="1:3" ht="16.5" hidden="1">
      <c r="A4" s="10">
        <v>9803</v>
      </c>
      <c r="B4" s="10"/>
      <c r="C4" s="10"/>
    </row>
    <row r="5" spans="1:3" ht="16.5" hidden="1">
      <c r="A5" s="10">
        <v>9804</v>
      </c>
      <c r="B5" s="10"/>
      <c r="C5" s="10"/>
    </row>
    <row r="6" spans="1:3" ht="16.5" hidden="1">
      <c r="A6" s="10">
        <v>9805</v>
      </c>
      <c r="B6" s="10"/>
      <c r="C6" s="10"/>
    </row>
    <row r="7" spans="1:3" ht="16.5" hidden="1">
      <c r="A7" s="10">
        <v>9806</v>
      </c>
      <c r="B7" s="10"/>
      <c r="C7" s="10"/>
    </row>
    <row r="8" spans="1:3" ht="16.5" hidden="1">
      <c r="A8" s="10">
        <v>9807</v>
      </c>
      <c r="B8" s="10"/>
      <c r="C8" s="10"/>
    </row>
    <row r="9" spans="1:3" ht="16.5" hidden="1">
      <c r="A9" s="10">
        <v>9808</v>
      </c>
      <c r="B9" s="10"/>
      <c r="C9" s="10"/>
    </row>
    <row r="10" spans="1:3" ht="16.5" hidden="1">
      <c r="A10" s="10">
        <v>9809</v>
      </c>
      <c r="B10" s="10"/>
      <c r="C10" s="10"/>
    </row>
    <row r="11" spans="1:3" ht="16.5" hidden="1">
      <c r="A11" s="10">
        <v>9810</v>
      </c>
      <c r="B11" s="10"/>
      <c r="C11" s="10"/>
    </row>
    <row r="12" spans="1:3" ht="16.5" hidden="1">
      <c r="A12" s="10">
        <v>9811</v>
      </c>
      <c r="B12" s="10"/>
      <c r="C12" s="10"/>
    </row>
    <row r="13" spans="1:3" ht="16.5" hidden="1">
      <c r="A13" s="10">
        <v>9812</v>
      </c>
      <c r="B13" s="10"/>
      <c r="C13" s="10"/>
    </row>
    <row r="14" spans="1:3" ht="16.5" hidden="1">
      <c r="A14" s="12">
        <v>9901</v>
      </c>
      <c r="B14" s="13">
        <v>1886.57</v>
      </c>
      <c r="C14" s="14">
        <v>506.14</v>
      </c>
    </row>
    <row r="15" spans="1:3" ht="16.5" hidden="1">
      <c r="A15" s="12">
        <v>9902</v>
      </c>
      <c r="B15" s="13">
        <v>668.79</v>
      </c>
      <c r="C15" s="14">
        <v>298.6</v>
      </c>
    </row>
    <row r="16" spans="1:3" ht="16.5" hidden="1">
      <c r="A16" s="12">
        <v>9903</v>
      </c>
      <c r="B16" s="13">
        <v>2534.43</v>
      </c>
      <c r="C16" s="14">
        <v>461.34</v>
      </c>
    </row>
    <row r="17" spans="1:3" ht="16.5" hidden="1">
      <c r="A17" s="12">
        <v>9904</v>
      </c>
      <c r="B17" s="13">
        <v>1727.95</v>
      </c>
      <c r="C17" s="14">
        <v>459.85</v>
      </c>
    </row>
    <row r="18" spans="1:3" ht="16.5" hidden="1">
      <c r="A18" s="12">
        <v>9905</v>
      </c>
      <c r="B18" s="13">
        <v>2917.16</v>
      </c>
      <c r="C18" s="14">
        <v>562.91</v>
      </c>
    </row>
    <row r="19" spans="1:3" ht="16.5" hidden="1">
      <c r="A19" s="12">
        <v>9906</v>
      </c>
      <c r="B19" s="13">
        <v>2518.96</v>
      </c>
      <c r="C19" s="14">
        <v>720.73</v>
      </c>
    </row>
    <row r="20" spans="1:3" ht="16.5" hidden="1">
      <c r="A20" s="12">
        <v>9907</v>
      </c>
      <c r="B20" s="13">
        <v>1517.77</v>
      </c>
      <c r="C20" s="14">
        <v>242.07</v>
      </c>
    </row>
    <row r="21" spans="1:3" ht="16.5" hidden="1">
      <c r="A21" s="12">
        <v>9908</v>
      </c>
      <c r="B21" s="13">
        <v>1509.6</v>
      </c>
      <c r="C21" s="14">
        <v>490.51</v>
      </c>
    </row>
    <row r="22" spans="1:3" ht="16.5" hidden="1">
      <c r="A22" s="12">
        <v>9909</v>
      </c>
      <c r="B22" s="13">
        <v>2349.45</v>
      </c>
      <c r="C22" s="14">
        <v>425.61</v>
      </c>
    </row>
    <row r="23" spans="1:3" ht="16.5" hidden="1">
      <c r="A23" s="12">
        <v>9910</v>
      </c>
      <c r="B23" s="13">
        <v>2530.06</v>
      </c>
      <c r="C23" s="14">
        <v>692.51</v>
      </c>
    </row>
    <row r="24" spans="1:3" ht="16.5" hidden="1">
      <c r="A24" s="12">
        <v>9911</v>
      </c>
      <c r="B24" s="13">
        <v>2702.94</v>
      </c>
      <c r="C24" s="14">
        <v>581.25</v>
      </c>
    </row>
    <row r="25" spans="1:3" ht="16.5" hidden="1">
      <c r="A25" s="12">
        <v>9912</v>
      </c>
      <c r="B25" s="13">
        <v>1671.55</v>
      </c>
      <c r="C25" s="14">
        <v>565.83</v>
      </c>
    </row>
    <row r="26" spans="1:3" ht="16.5" hidden="1">
      <c r="A26" s="10">
        <v>10001</v>
      </c>
      <c r="B26" s="15">
        <v>1578.78</v>
      </c>
      <c r="C26" s="16">
        <v>697.34</v>
      </c>
    </row>
    <row r="27" spans="1:3" ht="16.5" hidden="1">
      <c r="A27" s="10">
        <v>10002</v>
      </c>
      <c r="B27" s="15">
        <v>1264.06</v>
      </c>
      <c r="C27" s="16">
        <v>339.42</v>
      </c>
    </row>
    <row r="28" spans="1:3" ht="16.5" hidden="1">
      <c r="A28" s="10">
        <v>10003</v>
      </c>
      <c r="B28" s="15">
        <v>2364.6</v>
      </c>
      <c r="C28" s="16">
        <v>693.35</v>
      </c>
    </row>
    <row r="29" spans="1:3" ht="16.5" hidden="1">
      <c r="A29" s="10">
        <v>10004</v>
      </c>
      <c r="B29" s="15">
        <v>1552.02</v>
      </c>
      <c r="C29" s="16">
        <v>427.33</v>
      </c>
    </row>
    <row r="30" spans="1:3" ht="16.5" hidden="1">
      <c r="A30" s="10">
        <v>10005</v>
      </c>
      <c r="B30" s="15">
        <v>2475.69</v>
      </c>
      <c r="C30" s="16">
        <v>419.88</v>
      </c>
    </row>
    <row r="31" spans="1:3" ht="16.5" hidden="1">
      <c r="A31" s="10">
        <v>10006</v>
      </c>
      <c r="B31" s="15">
        <v>2213.25</v>
      </c>
      <c r="C31" s="16">
        <v>476.87</v>
      </c>
    </row>
    <row r="32" spans="1:3" ht="16.5" hidden="1">
      <c r="A32" s="10">
        <v>10007</v>
      </c>
      <c r="B32" s="15">
        <v>1004.81</v>
      </c>
      <c r="C32" s="16">
        <v>461.96</v>
      </c>
    </row>
    <row r="33" spans="1:3" ht="16.5" hidden="1">
      <c r="A33" s="10">
        <v>10008</v>
      </c>
      <c r="B33" s="15"/>
      <c r="C33" s="16">
        <v>120.67</v>
      </c>
    </row>
    <row r="34" spans="1:3" ht="16.5" hidden="1">
      <c r="A34" s="10">
        <v>10009</v>
      </c>
      <c r="B34" s="15"/>
      <c r="C34" s="16">
        <v>201.49</v>
      </c>
    </row>
    <row r="35" spans="1:3" ht="16.5" hidden="1">
      <c r="A35" s="10">
        <v>10010</v>
      </c>
      <c r="B35" s="15"/>
      <c r="C35" s="10">
        <v>165.36</v>
      </c>
    </row>
    <row r="36" spans="1:3" ht="16.5" hidden="1">
      <c r="A36" s="10">
        <v>10011</v>
      </c>
      <c r="B36" s="15"/>
      <c r="C36" s="16">
        <v>107.11</v>
      </c>
    </row>
    <row r="37" spans="1:3" ht="16.5" hidden="1">
      <c r="A37" s="10">
        <v>10012</v>
      </c>
      <c r="B37" s="15"/>
      <c r="C37" s="16">
        <v>133.29</v>
      </c>
    </row>
    <row r="38" spans="1:3" ht="16.5">
      <c r="A38" s="56">
        <v>10101</v>
      </c>
      <c r="B38" s="56"/>
      <c r="C38" s="56">
        <v>101.92</v>
      </c>
    </row>
    <row r="39" spans="1:3" ht="16.5">
      <c r="A39" s="56">
        <v>10102</v>
      </c>
      <c r="B39" s="56">
        <v>0</v>
      </c>
      <c r="C39" s="56">
        <v>118.82</v>
      </c>
    </row>
    <row r="40" spans="1:3" ht="16.5">
      <c r="A40" s="56">
        <v>10103</v>
      </c>
      <c r="B40" s="56">
        <v>0</v>
      </c>
      <c r="C40" s="56">
        <v>202.71</v>
      </c>
    </row>
    <row r="41" spans="1:3" ht="16.5">
      <c r="A41" s="56">
        <v>10104</v>
      </c>
      <c r="B41" s="56">
        <v>0</v>
      </c>
      <c r="C41" s="56">
        <v>171.14</v>
      </c>
    </row>
    <row r="42" spans="1:3" ht="16.5">
      <c r="A42" s="56">
        <v>10105</v>
      </c>
      <c r="B42" s="56">
        <v>0</v>
      </c>
      <c r="C42" s="56">
        <v>183.61</v>
      </c>
    </row>
    <row r="43" spans="1:3" ht="16.5">
      <c r="A43" s="56">
        <v>10106</v>
      </c>
      <c r="B43" s="56">
        <v>0</v>
      </c>
      <c r="C43" s="56">
        <v>162.06</v>
      </c>
    </row>
    <row r="44" spans="1:3" ht="16.5">
      <c r="A44" s="56">
        <v>10107</v>
      </c>
      <c r="B44" s="56"/>
      <c r="C44" s="56">
        <v>170.16</v>
      </c>
    </row>
    <row r="45" spans="1:3" ht="16.5">
      <c r="A45" s="56">
        <v>10108</v>
      </c>
      <c r="B45" s="56"/>
      <c r="C45" s="56">
        <v>147.35</v>
      </c>
    </row>
    <row r="46" spans="1:3" ht="16.5">
      <c r="A46" s="56">
        <v>10109</v>
      </c>
      <c r="B46" s="56">
        <v>0</v>
      </c>
      <c r="C46" s="58">
        <v>192.17</v>
      </c>
    </row>
    <row r="47" spans="1:3" ht="16.5">
      <c r="A47" s="56">
        <v>10110</v>
      </c>
      <c r="B47" s="56"/>
      <c r="C47" s="58">
        <v>245.71</v>
      </c>
    </row>
    <row r="48" spans="1:3" ht="16.5">
      <c r="A48" s="56">
        <v>10111</v>
      </c>
      <c r="B48" s="56"/>
      <c r="C48" s="58">
        <v>235.59</v>
      </c>
    </row>
    <row r="49" spans="1:3" ht="16.5">
      <c r="A49" s="56">
        <v>10112</v>
      </c>
      <c r="B49" s="56"/>
      <c r="C49" s="58">
        <v>218.67</v>
      </c>
    </row>
    <row r="50" spans="1:3" ht="16.5">
      <c r="A50" s="43">
        <v>10201</v>
      </c>
      <c r="B50" s="46">
        <v>0</v>
      </c>
      <c r="C50" s="47">
        <v>141.57</v>
      </c>
    </row>
    <row r="51" spans="1:3" ht="16.5">
      <c r="A51" s="43">
        <v>10202</v>
      </c>
      <c r="B51" s="46">
        <v>0</v>
      </c>
      <c r="C51" s="47">
        <v>73.14</v>
      </c>
    </row>
    <row r="52" spans="1:3" ht="16.5">
      <c r="A52" s="43">
        <v>10203</v>
      </c>
      <c r="B52" s="46">
        <v>0</v>
      </c>
      <c r="C52" s="47">
        <v>187.73</v>
      </c>
    </row>
    <row r="53" spans="1:3" ht="16.5">
      <c r="A53" s="43">
        <v>10204</v>
      </c>
      <c r="B53" s="46">
        <v>0</v>
      </c>
      <c r="C53" s="47">
        <v>108.69</v>
      </c>
    </row>
    <row r="54" spans="1:3" ht="16.5">
      <c r="A54" s="43">
        <v>10205</v>
      </c>
      <c r="B54" s="46">
        <v>0</v>
      </c>
      <c r="C54" s="47">
        <v>182.55</v>
      </c>
    </row>
    <row r="55" spans="1:3" ht="16.5">
      <c r="A55" s="43">
        <v>10206</v>
      </c>
      <c r="B55" s="46">
        <v>0</v>
      </c>
      <c r="C55" s="47">
        <v>211.31</v>
      </c>
    </row>
    <row r="56" spans="1:3" ht="16.5">
      <c r="A56" s="43">
        <v>10207</v>
      </c>
      <c r="B56" s="46">
        <v>0</v>
      </c>
      <c r="C56" s="47">
        <v>155.95</v>
      </c>
    </row>
    <row r="57" spans="1:3" ht="16.5">
      <c r="A57" s="43">
        <v>10208</v>
      </c>
      <c r="B57" s="46">
        <v>0</v>
      </c>
      <c r="C57" s="49">
        <v>167.84</v>
      </c>
    </row>
    <row r="58" spans="1:3" ht="16.5">
      <c r="A58" s="43">
        <v>10209</v>
      </c>
      <c r="B58" s="46">
        <v>0</v>
      </c>
      <c r="C58" s="49">
        <v>177.25</v>
      </c>
    </row>
    <row r="59" spans="1:3" ht="16.5">
      <c r="A59" s="43">
        <v>10210</v>
      </c>
      <c r="B59" s="46">
        <v>0</v>
      </c>
      <c r="C59" s="47">
        <v>211.68</v>
      </c>
    </row>
    <row r="60" spans="1:3" ht="16.5">
      <c r="A60" s="43">
        <v>10211</v>
      </c>
      <c r="B60" s="46">
        <v>0</v>
      </c>
      <c r="C60" s="47">
        <v>193.16</v>
      </c>
    </row>
    <row r="61" spans="1:3" ht="16.5">
      <c r="A61" s="43">
        <v>10212</v>
      </c>
      <c r="B61" s="46">
        <v>0</v>
      </c>
      <c r="C61" s="49">
        <v>196.41</v>
      </c>
    </row>
    <row r="62" spans="1:3" ht="16.5">
      <c r="A62" s="56">
        <v>10301</v>
      </c>
      <c r="B62" s="59">
        <v>0</v>
      </c>
      <c r="C62" s="56">
        <v>164.76</v>
      </c>
    </row>
    <row r="63" spans="1:3" ht="16.5">
      <c r="A63" s="56">
        <v>10302</v>
      </c>
      <c r="B63" s="59">
        <v>0</v>
      </c>
      <c r="C63" s="58">
        <v>125.61</v>
      </c>
    </row>
    <row r="64" spans="1:3" ht="16.5">
      <c r="A64" s="56">
        <v>10303</v>
      </c>
      <c r="B64" s="59">
        <v>0</v>
      </c>
      <c r="C64" s="58">
        <v>175.26</v>
      </c>
    </row>
    <row r="65" spans="1:3" ht="16.5">
      <c r="A65" s="56">
        <v>10304</v>
      </c>
      <c r="B65" s="59">
        <v>0</v>
      </c>
      <c r="C65" s="58">
        <v>182.06</v>
      </c>
    </row>
    <row r="66" spans="1:3" ht="16.5">
      <c r="A66" s="56">
        <v>10305</v>
      </c>
      <c r="B66" s="59">
        <v>0</v>
      </c>
      <c r="C66" s="58">
        <v>190.14</v>
      </c>
    </row>
    <row r="67" spans="1:3" ht="16.5">
      <c r="A67" s="56">
        <v>10306</v>
      </c>
      <c r="B67" s="59">
        <v>0</v>
      </c>
      <c r="C67" s="58">
        <v>191.01</v>
      </c>
    </row>
    <row r="68" spans="1:3" ht="16.5">
      <c r="A68" s="56">
        <v>10307</v>
      </c>
      <c r="B68" s="59">
        <v>0</v>
      </c>
      <c r="C68" s="58">
        <v>156.51</v>
      </c>
    </row>
    <row r="69" spans="1:3" ht="16.5">
      <c r="A69" s="56">
        <v>10308</v>
      </c>
      <c r="B69" s="59">
        <v>0</v>
      </c>
      <c r="C69" s="56">
        <v>155.63</v>
      </c>
    </row>
    <row r="70" spans="1:3" ht="16.5">
      <c r="A70" s="56">
        <v>10309</v>
      </c>
      <c r="B70" s="59">
        <v>0</v>
      </c>
      <c r="C70" s="56">
        <v>142.2</v>
      </c>
    </row>
    <row r="71" spans="1:3" ht="16.5">
      <c r="A71" s="56">
        <v>10310</v>
      </c>
      <c r="B71" s="59">
        <v>0</v>
      </c>
      <c r="C71" s="56">
        <v>177.27</v>
      </c>
    </row>
    <row r="72" spans="1:3" ht="16.5">
      <c r="A72" s="56">
        <v>10311</v>
      </c>
      <c r="B72" s="59">
        <v>0</v>
      </c>
      <c r="C72" s="56">
        <v>149.39</v>
      </c>
    </row>
    <row r="73" spans="1:3" ht="16.5">
      <c r="A73" s="56">
        <v>10312</v>
      </c>
      <c r="B73" s="56">
        <v>0</v>
      </c>
      <c r="C73" s="56">
        <v>199.57</v>
      </c>
    </row>
    <row r="74" spans="1:3" ht="16.5">
      <c r="A74" s="10">
        <v>10401</v>
      </c>
      <c r="B74" s="10">
        <v>0</v>
      </c>
      <c r="C74" s="10">
        <v>155.81</v>
      </c>
    </row>
    <row r="75" spans="1:3" ht="16.5">
      <c r="A75" s="10">
        <v>10402</v>
      </c>
      <c r="B75" s="10">
        <v>0</v>
      </c>
      <c r="C75" s="10">
        <v>145.14</v>
      </c>
    </row>
    <row r="76" spans="1:3" ht="16.5">
      <c r="A76" s="10">
        <v>10403</v>
      </c>
      <c r="B76" s="20">
        <v>0</v>
      </c>
      <c r="C76" s="10">
        <v>149.22</v>
      </c>
    </row>
    <row r="77" spans="1:3" ht="16.5">
      <c r="A77" s="10">
        <v>10404</v>
      </c>
      <c r="B77" s="20">
        <v>0</v>
      </c>
      <c r="C77" s="10">
        <v>155.26</v>
      </c>
    </row>
    <row r="78" spans="1:3" ht="16.5">
      <c r="A78" s="10">
        <v>10405</v>
      </c>
      <c r="B78" s="20">
        <v>0</v>
      </c>
      <c r="C78" s="10">
        <v>184.62</v>
      </c>
    </row>
    <row r="79" spans="1:3" ht="16.5">
      <c r="A79" s="10">
        <v>10406</v>
      </c>
      <c r="B79" s="20">
        <v>0</v>
      </c>
      <c r="C79" s="10">
        <v>196.74</v>
      </c>
    </row>
    <row r="80" spans="1:3" ht="16.5">
      <c r="A80" s="10">
        <v>10407</v>
      </c>
      <c r="B80" s="20">
        <v>0</v>
      </c>
      <c r="C80" s="10">
        <v>194.92</v>
      </c>
    </row>
    <row r="81" spans="1:3" ht="16.5">
      <c r="A81" s="10">
        <v>10408</v>
      </c>
      <c r="B81" s="20">
        <v>0</v>
      </c>
      <c r="C81" s="10">
        <v>125.01</v>
      </c>
    </row>
    <row r="82" spans="1:3" ht="16.5">
      <c r="A82" s="10">
        <v>10409</v>
      </c>
      <c r="B82" s="20">
        <v>0</v>
      </c>
      <c r="C82" s="10">
        <v>182.65</v>
      </c>
    </row>
    <row r="83" spans="1:3" ht="16.5">
      <c r="A83" s="10">
        <v>10410</v>
      </c>
      <c r="B83" s="20">
        <v>0</v>
      </c>
      <c r="C83" s="10">
        <v>180.87</v>
      </c>
    </row>
    <row r="84" spans="1:3" ht="16.5">
      <c r="A84" s="10">
        <v>10411</v>
      </c>
      <c r="B84" s="20">
        <v>0</v>
      </c>
      <c r="C84" s="10">
        <v>163.8</v>
      </c>
    </row>
    <row r="85" spans="1:3" ht="16.5">
      <c r="A85" s="10">
        <v>10412</v>
      </c>
      <c r="B85" s="20">
        <v>0</v>
      </c>
      <c r="C85" s="10">
        <v>178.02</v>
      </c>
    </row>
    <row r="86" spans="1:3" ht="16.5">
      <c r="A86" s="56">
        <v>10501</v>
      </c>
      <c r="B86" s="20">
        <v>0</v>
      </c>
      <c r="C86" s="10">
        <v>173.81</v>
      </c>
    </row>
    <row r="87" spans="1:3" ht="16.5">
      <c r="A87" s="56">
        <v>10502</v>
      </c>
      <c r="B87" s="20">
        <v>0</v>
      </c>
      <c r="C87" s="10">
        <v>128.03</v>
      </c>
    </row>
    <row r="88" spans="1:3" ht="16.5">
      <c r="A88" s="56">
        <v>10503</v>
      </c>
      <c r="B88" s="20">
        <v>0</v>
      </c>
      <c r="C88" s="10">
        <v>156.81</v>
      </c>
    </row>
    <row r="89" spans="1:3" ht="16.5">
      <c r="A89" s="56">
        <v>10504</v>
      </c>
      <c r="B89" s="20">
        <v>0</v>
      </c>
      <c r="C89" s="79">
        <v>167.36</v>
      </c>
    </row>
    <row r="90" spans="1:3" ht="16.5">
      <c r="A90" s="56">
        <v>10505</v>
      </c>
      <c r="B90" s="20">
        <v>0</v>
      </c>
      <c r="C90" s="79">
        <v>163</v>
      </c>
    </row>
    <row r="91" spans="1:3" ht="16.5">
      <c r="A91" s="56">
        <v>10506</v>
      </c>
      <c r="B91" s="20">
        <v>0</v>
      </c>
      <c r="C91" s="79">
        <v>147.4</v>
      </c>
    </row>
    <row r="92" spans="1:3" ht="16.5">
      <c r="A92" s="56">
        <v>10507</v>
      </c>
      <c r="B92" s="20">
        <v>0</v>
      </c>
      <c r="C92" s="79">
        <v>134.54</v>
      </c>
    </row>
    <row r="93" spans="1:3" ht="16.5">
      <c r="A93" s="56">
        <v>10508</v>
      </c>
      <c r="B93" s="20">
        <v>0</v>
      </c>
      <c r="C93" s="80">
        <v>107.34</v>
      </c>
    </row>
    <row r="94" spans="1:3" ht="16.5">
      <c r="A94" s="56">
        <v>10509</v>
      </c>
      <c r="B94" s="20">
        <v>0</v>
      </c>
      <c r="C94" s="80">
        <v>139.39</v>
      </c>
    </row>
    <row r="95" spans="1:3" ht="16.5">
      <c r="A95" s="78">
        <v>10510</v>
      </c>
      <c r="B95" s="20">
        <v>0</v>
      </c>
      <c r="C95" s="77">
        <v>137.46</v>
      </c>
    </row>
    <row r="96" spans="1:3" ht="16.5">
      <c r="A96" s="78">
        <v>10511</v>
      </c>
      <c r="B96" s="20">
        <v>0</v>
      </c>
      <c r="C96" s="77">
        <v>120.96</v>
      </c>
    </row>
    <row r="97" spans="1:3" ht="16.5">
      <c r="A97" s="78">
        <v>10512</v>
      </c>
      <c r="B97" s="20">
        <v>0</v>
      </c>
      <c r="C97" s="77">
        <v>137.78</v>
      </c>
    </row>
    <row r="98" spans="1:3" ht="16.5">
      <c r="A98" s="20">
        <v>10601</v>
      </c>
      <c r="B98" s="20">
        <v>0</v>
      </c>
      <c r="C98" s="80">
        <v>109.7</v>
      </c>
    </row>
    <row r="99" spans="1:3" ht="16.5">
      <c r="A99" s="20">
        <v>10602</v>
      </c>
      <c r="B99" s="20">
        <v>0</v>
      </c>
      <c r="C99" s="80">
        <v>114.3</v>
      </c>
    </row>
    <row r="100" spans="1:3" ht="16.5">
      <c r="A100" s="20">
        <v>10603</v>
      </c>
      <c r="B100" s="20">
        <v>0</v>
      </c>
      <c r="C100" s="80">
        <v>139.52</v>
      </c>
    </row>
    <row r="101" spans="1:3" ht="16.5">
      <c r="A101" s="20">
        <v>10604</v>
      </c>
      <c r="B101" s="20">
        <v>0</v>
      </c>
      <c r="C101" s="43">
        <v>127.84</v>
      </c>
    </row>
    <row r="102" spans="1:3" ht="16.5">
      <c r="A102" s="20">
        <v>10605</v>
      </c>
      <c r="B102" s="20">
        <v>0</v>
      </c>
      <c r="C102" s="77">
        <v>139.56</v>
      </c>
    </row>
    <row r="103" spans="1:3" ht="16.5">
      <c r="A103" s="20">
        <v>10606</v>
      </c>
      <c r="B103" s="20">
        <v>0</v>
      </c>
      <c r="C103" s="77">
        <v>104.24</v>
      </c>
    </row>
    <row r="104" spans="1:3" ht="16.5">
      <c r="A104" s="20">
        <v>10607</v>
      </c>
      <c r="B104" s="20">
        <v>0</v>
      </c>
      <c r="C104" s="77">
        <v>112.05</v>
      </c>
    </row>
    <row r="105" spans="1:3" ht="16.5">
      <c r="A105" s="20">
        <v>10608</v>
      </c>
      <c r="B105" s="20">
        <v>0</v>
      </c>
      <c r="C105" s="77">
        <v>101.58</v>
      </c>
    </row>
    <row r="106" spans="1:3" ht="16.5">
      <c r="A106" s="20">
        <v>10609</v>
      </c>
      <c r="B106" s="20">
        <v>0</v>
      </c>
      <c r="C106" s="77">
        <v>101.83</v>
      </c>
    </row>
    <row r="107" spans="1:3" ht="16.5">
      <c r="A107" s="20">
        <v>10610</v>
      </c>
      <c r="B107" s="20">
        <v>0</v>
      </c>
      <c r="C107" s="77">
        <v>101.44</v>
      </c>
    </row>
    <row r="108" spans="1:3" ht="16.5">
      <c r="A108" s="20">
        <v>10611</v>
      </c>
      <c r="B108" s="20">
        <v>0</v>
      </c>
      <c r="C108" s="77">
        <v>122.29</v>
      </c>
    </row>
    <row r="109" spans="1:3" ht="16.5">
      <c r="A109" s="20">
        <v>10612</v>
      </c>
      <c r="B109" s="20">
        <v>0</v>
      </c>
      <c r="C109" s="77">
        <v>115.45</v>
      </c>
    </row>
    <row r="110" spans="1:3" ht="16.5">
      <c r="A110" s="20">
        <v>10701</v>
      </c>
      <c r="B110" s="20">
        <v>0</v>
      </c>
      <c r="C110" s="77">
        <v>121.4</v>
      </c>
    </row>
    <row r="111" spans="1:3" ht="16.5">
      <c r="A111" s="20">
        <v>10702</v>
      </c>
      <c r="B111" s="20">
        <v>0</v>
      </c>
      <c r="C111" s="77">
        <v>86.7</v>
      </c>
    </row>
    <row r="112" spans="1:2" ht="16.5">
      <c r="A112" s="48">
        <v>10703</v>
      </c>
      <c r="B112" s="11">
        <v>0</v>
      </c>
    </row>
    <row r="113" ht="16.5">
      <c r="A113" s="48"/>
    </row>
    <row r="114" ht="16.5">
      <c r="A114" s="48"/>
    </row>
    <row r="115" ht="115.5">
      <c r="A115" s="50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3"/>
  <sheetViews>
    <sheetView tabSelected="1" zoomScalePageLayoutView="0" workbookViewId="0" topLeftCell="A1">
      <pane ySplit="1" topLeftCell="A95" activePane="bottomLeft" state="frozen"/>
      <selection pane="topLeft" activeCell="A1" sqref="A1"/>
      <selection pane="bottomLeft" activeCell="A114" sqref="A114"/>
    </sheetView>
  </sheetViews>
  <sheetFormatPr defaultColWidth="9.00390625" defaultRowHeight="15.75"/>
  <cols>
    <col min="1" max="4" width="14.00390625" style="11" customWidth="1"/>
    <col min="5" max="16384" width="9.00390625" style="11" customWidth="1"/>
  </cols>
  <sheetData>
    <row r="1" spans="1:3" ht="16.5">
      <c r="A1" s="10" t="s">
        <v>0</v>
      </c>
      <c r="B1" s="10" t="s">
        <v>7</v>
      </c>
      <c r="C1" s="10" t="s">
        <v>8</v>
      </c>
    </row>
    <row r="2" spans="1:3" ht="16.5" hidden="1">
      <c r="A2" s="10">
        <v>9801</v>
      </c>
      <c r="B2" s="10"/>
      <c r="C2" s="10">
        <v>550.3</v>
      </c>
    </row>
    <row r="3" spans="1:3" ht="16.5" hidden="1">
      <c r="A3" s="10">
        <v>9802</v>
      </c>
      <c r="B3" s="10"/>
      <c r="C3" s="10">
        <v>547.72</v>
      </c>
    </row>
    <row r="4" spans="1:3" ht="16.5" hidden="1">
      <c r="A4" s="10">
        <v>9803</v>
      </c>
      <c r="B4" s="10"/>
      <c r="C4" s="10">
        <v>588.39</v>
      </c>
    </row>
    <row r="5" spans="1:3" ht="16.5" hidden="1">
      <c r="A5" s="10">
        <v>9804</v>
      </c>
      <c r="B5" s="10"/>
      <c r="C5" s="10">
        <v>590.04</v>
      </c>
    </row>
    <row r="6" spans="1:3" ht="16.5" hidden="1">
      <c r="A6" s="10">
        <v>9805</v>
      </c>
      <c r="B6" s="10"/>
      <c r="C6" s="10">
        <v>611.3</v>
      </c>
    </row>
    <row r="7" spans="1:3" ht="16.5" hidden="1">
      <c r="A7" s="10">
        <v>9806</v>
      </c>
      <c r="B7" s="10"/>
      <c r="C7" s="10">
        <v>572.87</v>
      </c>
    </row>
    <row r="8" spans="1:3" ht="16.5" hidden="1">
      <c r="A8" s="10">
        <v>9807</v>
      </c>
      <c r="B8" s="10"/>
      <c r="C8" s="10">
        <v>243.26</v>
      </c>
    </row>
    <row r="9" spans="1:3" ht="16.5" hidden="1">
      <c r="A9" s="10">
        <v>9808</v>
      </c>
      <c r="B9" s="10"/>
      <c r="C9" s="10">
        <v>213.79</v>
      </c>
    </row>
    <row r="10" spans="1:3" ht="16.5" hidden="1">
      <c r="A10" s="10">
        <v>9809</v>
      </c>
      <c r="B10" s="10"/>
      <c r="C10" s="10">
        <v>670.28</v>
      </c>
    </row>
    <row r="11" spans="1:3" ht="16.5" hidden="1">
      <c r="A11" s="10">
        <v>9810</v>
      </c>
      <c r="B11" s="10"/>
      <c r="C11" s="10">
        <v>570.9</v>
      </c>
    </row>
    <row r="12" spans="1:3" ht="16.5" hidden="1">
      <c r="A12" s="10">
        <v>9811</v>
      </c>
      <c r="B12" s="10"/>
      <c r="C12" s="10">
        <v>627.38</v>
      </c>
    </row>
    <row r="13" spans="1:3" ht="16.5" hidden="1">
      <c r="A13" s="10">
        <v>9812</v>
      </c>
      <c r="B13" s="10"/>
      <c r="C13" s="10">
        <v>655.48</v>
      </c>
    </row>
    <row r="14" spans="1:3" ht="16.5" hidden="1">
      <c r="A14" s="12">
        <v>9901</v>
      </c>
      <c r="B14" s="12"/>
      <c r="C14" s="12">
        <v>466.85</v>
      </c>
    </row>
    <row r="15" spans="1:3" ht="16.5" hidden="1">
      <c r="A15" s="12">
        <v>9902</v>
      </c>
      <c r="B15" s="12"/>
      <c r="C15" s="12">
        <v>380.75</v>
      </c>
    </row>
    <row r="16" spans="1:3" ht="16.5" hidden="1">
      <c r="A16" s="12">
        <v>9903</v>
      </c>
      <c r="B16" s="12"/>
      <c r="C16" s="12">
        <v>447.5</v>
      </c>
    </row>
    <row r="17" spans="1:3" ht="16.5" hidden="1">
      <c r="A17" s="12">
        <v>9904</v>
      </c>
      <c r="B17" s="12"/>
      <c r="C17" s="12">
        <v>542.86</v>
      </c>
    </row>
    <row r="18" spans="1:3" ht="16.5" hidden="1">
      <c r="A18" s="12">
        <v>9905</v>
      </c>
      <c r="B18" s="12"/>
      <c r="C18" s="12">
        <v>640.47</v>
      </c>
    </row>
    <row r="19" spans="1:3" ht="16.5" hidden="1">
      <c r="A19" s="12">
        <v>9906</v>
      </c>
      <c r="B19" s="12"/>
      <c r="C19" s="12">
        <v>560.01</v>
      </c>
    </row>
    <row r="20" spans="1:3" ht="16.5" hidden="1">
      <c r="A20" s="12">
        <v>9907</v>
      </c>
      <c r="B20" s="12"/>
      <c r="C20" s="12">
        <v>367.38</v>
      </c>
    </row>
    <row r="21" spans="1:3" ht="16.5" hidden="1">
      <c r="A21" s="12">
        <v>9908</v>
      </c>
      <c r="B21" s="12"/>
      <c r="C21" s="12">
        <v>532.61</v>
      </c>
    </row>
    <row r="22" spans="1:3" ht="16.5" hidden="1">
      <c r="A22" s="12">
        <v>9909</v>
      </c>
      <c r="B22" s="12"/>
      <c r="C22" s="12">
        <v>458.78</v>
      </c>
    </row>
    <row r="23" spans="1:3" ht="16.5" hidden="1">
      <c r="A23" s="12">
        <v>9910</v>
      </c>
      <c r="B23" s="12"/>
      <c r="C23" s="12">
        <v>421.47</v>
      </c>
    </row>
    <row r="24" spans="1:3" ht="16.5" hidden="1">
      <c r="A24" s="12">
        <v>9911</v>
      </c>
      <c r="B24" s="12"/>
      <c r="C24" s="12">
        <v>468.48</v>
      </c>
    </row>
    <row r="25" spans="1:3" ht="16.5" hidden="1">
      <c r="A25" s="12">
        <v>9912</v>
      </c>
      <c r="B25" s="12"/>
      <c r="C25" s="12">
        <v>484.92</v>
      </c>
    </row>
    <row r="26" spans="1:3" ht="16.5" hidden="1">
      <c r="A26" s="10">
        <v>10001</v>
      </c>
      <c r="B26" s="10"/>
      <c r="C26" s="10">
        <v>462.11</v>
      </c>
    </row>
    <row r="27" spans="1:3" ht="16.5" hidden="1">
      <c r="A27" s="10">
        <v>10002</v>
      </c>
      <c r="B27" s="10"/>
      <c r="C27" s="10">
        <v>268.68</v>
      </c>
    </row>
    <row r="28" spans="1:3" ht="16.5" hidden="1">
      <c r="A28" s="10">
        <v>10003</v>
      </c>
      <c r="B28" s="10"/>
      <c r="C28" s="10">
        <v>469.04</v>
      </c>
    </row>
    <row r="29" spans="1:3" ht="16.5" hidden="1">
      <c r="A29" s="10">
        <v>10004</v>
      </c>
      <c r="B29" s="10"/>
      <c r="C29" s="10">
        <v>337.47</v>
      </c>
    </row>
    <row r="30" spans="1:3" ht="16.5" hidden="1">
      <c r="A30" s="10">
        <v>10005</v>
      </c>
      <c r="B30" s="10"/>
      <c r="C30" s="10">
        <v>485.12</v>
      </c>
    </row>
    <row r="31" spans="1:3" ht="16.5" hidden="1">
      <c r="A31" s="10">
        <v>10006</v>
      </c>
      <c r="B31" s="10"/>
      <c r="C31" s="10">
        <v>443.15</v>
      </c>
    </row>
    <row r="32" spans="1:3" ht="16.5" hidden="1">
      <c r="A32" s="10">
        <v>10007</v>
      </c>
      <c r="B32" s="10"/>
      <c r="C32" s="10">
        <v>183.18</v>
      </c>
    </row>
    <row r="33" spans="1:3" ht="16.5" hidden="1">
      <c r="A33" s="10">
        <v>10008</v>
      </c>
      <c r="B33" s="10"/>
      <c r="C33" s="10">
        <v>332.5</v>
      </c>
    </row>
    <row r="34" spans="1:3" ht="16.5" hidden="1">
      <c r="A34" s="10">
        <v>10009</v>
      </c>
      <c r="B34" s="10"/>
      <c r="C34" s="10">
        <v>481.34</v>
      </c>
    </row>
    <row r="35" spans="1:3" ht="16.5" hidden="1">
      <c r="A35" s="10">
        <v>10010</v>
      </c>
      <c r="B35" s="10"/>
      <c r="C35" s="10">
        <v>430.56</v>
      </c>
    </row>
    <row r="36" spans="1:3" ht="16.5" hidden="1">
      <c r="A36" s="10">
        <v>10011</v>
      </c>
      <c r="B36" s="10"/>
      <c r="C36" s="10">
        <v>445.06</v>
      </c>
    </row>
    <row r="37" spans="1:3" ht="16.5" hidden="1">
      <c r="A37" s="10">
        <v>10012</v>
      </c>
      <c r="B37" s="10"/>
      <c r="C37" s="10">
        <v>319.5</v>
      </c>
    </row>
    <row r="38" spans="1:3" ht="16.5">
      <c r="A38" s="56">
        <v>10101</v>
      </c>
      <c r="B38" s="56"/>
      <c r="C38" s="56">
        <v>460.85</v>
      </c>
    </row>
    <row r="39" spans="1:3" ht="16.5">
      <c r="A39" s="56">
        <v>10102</v>
      </c>
      <c r="B39" s="56"/>
      <c r="C39" s="56">
        <v>403.9</v>
      </c>
    </row>
    <row r="40" spans="1:3" ht="16.5">
      <c r="A40" s="56">
        <v>10103</v>
      </c>
      <c r="B40" s="56"/>
      <c r="C40" s="56">
        <v>516.23</v>
      </c>
    </row>
    <row r="41" spans="1:3" ht="16.5">
      <c r="A41" s="56">
        <v>10104</v>
      </c>
      <c r="B41" s="56"/>
      <c r="C41" s="56">
        <v>420.21</v>
      </c>
    </row>
    <row r="42" spans="1:3" ht="16.5">
      <c r="A42" s="56">
        <v>10105</v>
      </c>
      <c r="B42" s="56"/>
      <c r="C42" s="56">
        <v>490.85</v>
      </c>
    </row>
    <row r="43" spans="1:3" ht="16.5">
      <c r="A43" s="56">
        <v>10106</v>
      </c>
      <c r="B43" s="56"/>
      <c r="C43" s="56">
        <v>451.64</v>
      </c>
    </row>
    <row r="44" spans="1:3" ht="16.5">
      <c r="A44" s="56">
        <v>10107</v>
      </c>
      <c r="B44" s="56"/>
      <c r="C44" s="56">
        <v>396.77</v>
      </c>
    </row>
    <row r="45" spans="1:3" ht="16.5">
      <c r="A45" s="56">
        <v>10108</v>
      </c>
      <c r="B45" s="56"/>
      <c r="C45" s="56">
        <v>426.77</v>
      </c>
    </row>
    <row r="46" spans="1:3" ht="16.5">
      <c r="A46" s="56">
        <v>10109</v>
      </c>
      <c r="B46" s="56"/>
      <c r="C46" s="56">
        <v>442.38</v>
      </c>
    </row>
    <row r="47" spans="1:3" ht="16.5">
      <c r="A47" s="56">
        <v>10110</v>
      </c>
      <c r="B47" s="56"/>
      <c r="C47" s="56">
        <v>388.99</v>
      </c>
    </row>
    <row r="48" spans="1:4" ht="16.5">
      <c r="A48" s="56">
        <v>10111</v>
      </c>
      <c r="B48" s="60"/>
      <c r="C48" s="60">
        <v>546.3</v>
      </c>
      <c r="D48" s="42"/>
    </row>
    <row r="49" spans="1:4" ht="16.5">
      <c r="A49" s="56">
        <v>10112</v>
      </c>
      <c r="B49" s="60"/>
      <c r="C49" s="60">
        <v>431.1</v>
      </c>
      <c r="D49" s="42"/>
    </row>
    <row r="50" spans="1:4" ht="16.5">
      <c r="A50" s="20">
        <v>10201</v>
      </c>
      <c r="B50" s="44"/>
      <c r="C50" s="45">
        <v>517.87</v>
      </c>
      <c r="D50" s="42"/>
    </row>
    <row r="51" spans="1:4" ht="16.5">
      <c r="A51" s="20">
        <v>10202</v>
      </c>
      <c r="B51" s="44"/>
      <c r="C51" s="45">
        <v>289.43</v>
      </c>
      <c r="D51" s="42"/>
    </row>
    <row r="52" spans="1:4" ht="16.5">
      <c r="A52" s="20">
        <v>10203</v>
      </c>
      <c r="B52" s="45"/>
      <c r="C52" s="49">
        <v>513.36</v>
      </c>
      <c r="D52" s="42"/>
    </row>
    <row r="53" spans="1:4" ht="16.5">
      <c r="A53" s="20">
        <v>10204</v>
      </c>
      <c r="B53" s="46"/>
      <c r="C53" s="49">
        <v>336.45</v>
      </c>
      <c r="D53" s="42"/>
    </row>
    <row r="54" spans="1:4" ht="16.5">
      <c r="A54" s="20">
        <v>10205</v>
      </c>
      <c r="B54" s="46"/>
      <c r="C54" s="49">
        <v>463.18</v>
      </c>
      <c r="D54" s="42"/>
    </row>
    <row r="55" spans="1:4" ht="16.5">
      <c r="A55" s="20">
        <v>10206</v>
      </c>
      <c r="B55" s="46"/>
      <c r="C55" s="49">
        <v>351.72</v>
      </c>
      <c r="D55" s="42"/>
    </row>
    <row r="56" spans="1:3" ht="16.5">
      <c r="A56" s="20">
        <v>10207</v>
      </c>
      <c r="B56" s="46"/>
      <c r="C56" s="49">
        <v>370.23</v>
      </c>
    </row>
    <row r="57" spans="1:3" ht="16.5">
      <c r="A57" s="20">
        <v>10208</v>
      </c>
      <c r="B57" s="10"/>
      <c r="C57" s="10">
        <v>351.72</v>
      </c>
    </row>
    <row r="58" spans="1:3" ht="16.5">
      <c r="A58" s="20">
        <v>10209</v>
      </c>
      <c r="B58" s="10"/>
      <c r="C58" s="10">
        <v>370.23</v>
      </c>
    </row>
    <row r="59" spans="1:3" ht="16.5">
      <c r="A59" s="20">
        <v>10210</v>
      </c>
      <c r="B59" s="10"/>
      <c r="C59" s="10">
        <v>543.37</v>
      </c>
    </row>
    <row r="60" spans="1:3" ht="16.5">
      <c r="A60" s="20">
        <v>10211</v>
      </c>
      <c r="B60" s="10"/>
      <c r="C60" s="49">
        <v>504.28</v>
      </c>
    </row>
    <row r="61" spans="1:3" ht="16.5">
      <c r="A61" s="20">
        <v>10212</v>
      </c>
      <c r="B61" s="10"/>
      <c r="C61" s="49">
        <v>415.9</v>
      </c>
    </row>
    <row r="62" spans="1:3" ht="16.5">
      <c r="A62" s="56">
        <v>10301</v>
      </c>
      <c r="B62" s="56"/>
      <c r="C62" s="56">
        <v>384.88</v>
      </c>
    </row>
    <row r="63" spans="1:3" ht="16.5">
      <c r="A63" s="56">
        <v>10302</v>
      </c>
      <c r="B63" s="61"/>
      <c r="C63" s="56">
        <v>354.2</v>
      </c>
    </row>
    <row r="64" spans="1:3" ht="16.5">
      <c r="A64" s="56">
        <v>10303</v>
      </c>
      <c r="B64" s="61"/>
      <c r="C64" s="56">
        <v>569.02</v>
      </c>
    </row>
    <row r="65" spans="1:3" ht="16.5">
      <c r="A65" s="56">
        <v>10304</v>
      </c>
      <c r="B65" s="56"/>
      <c r="C65" s="56">
        <v>401.05</v>
      </c>
    </row>
    <row r="66" spans="1:3" ht="16.5">
      <c r="A66" s="56">
        <v>10305</v>
      </c>
      <c r="B66" s="56"/>
      <c r="C66" s="56">
        <v>470.76</v>
      </c>
    </row>
    <row r="67" spans="1:3" ht="16.5">
      <c r="A67" s="56">
        <v>10306</v>
      </c>
      <c r="B67" s="56"/>
      <c r="C67" s="56">
        <v>564.51</v>
      </c>
    </row>
    <row r="68" spans="1:3" ht="16.5">
      <c r="A68" s="56">
        <v>10307</v>
      </c>
      <c r="B68" s="56"/>
      <c r="C68" s="56">
        <v>486.69</v>
      </c>
    </row>
    <row r="69" spans="1:3" ht="16.5">
      <c r="A69" s="56">
        <v>10308</v>
      </c>
      <c r="B69" s="56"/>
      <c r="C69" s="56">
        <v>711.8</v>
      </c>
    </row>
    <row r="70" spans="1:3" ht="16.5">
      <c r="A70" s="56">
        <v>10309</v>
      </c>
      <c r="B70" s="56"/>
      <c r="C70" s="57">
        <v>565.28</v>
      </c>
    </row>
    <row r="71" spans="1:3" ht="16.5">
      <c r="A71" s="56">
        <v>10310</v>
      </c>
      <c r="B71" s="56"/>
      <c r="C71" s="56">
        <v>500.93</v>
      </c>
    </row>
    <row r="72" spans="1:3" ht="16.5">
      <c r="A72" s="56">
        <v>10311</v>
      </c>
      <c r="B72" s="56"/>
      <c r="C72" s="56">
        <v>256.7</v>
      </c>
    </row>
    <row r="73" spans="1:3" ht="16.5">
      <c r="A73" s="56">
        <v>10312</v>
      </c>
      <c r="B73" s="56"/>
      <c r="C73" s="56">
        <v>550.67</v>
      </c>
    </row>
    <row r="74" spans="1:3" ht="16.5">
      <c r="A74" s="10">
        <v>10401</v>
      </c>
      <c r="B74" s="49"/>
      <c r="C74" s="49">
        <v>534.32</v>
      </c>
    </row>
    <row r="75" spans="1:3" ht="16.5">
      <c r="A75" s="10">
        <v>10402</v>
      </c>
      <c r="B75" s="49"/>
      <c r="C75" s="49">
        <v>246.51</v>
      </c>
    </row>
    <row r="76" spans="1:3" ht="16.5">
      <c r="A76" s="10">
        <v>10403</v>
      </c>
      <c r="B76" s="49"/>
      <c r="C76" s="49">
        <v>600.58</v>
      </c>
    </row>
    <row r="77" spans="1:3" ht="16.5">
      <c r="A77" s="10">
        <v>10404</v>
      </c>
      <c r="B77" s="20"/>
      <c r="C77" s="49">
        <v>514.8</v>
      </c>
    </row>
    <row r="78" spans="1:3" ht="16.5">
      <c r="A78" s="10">
        <v>10405</v>
      </c>
      <c r="B78" s="20"/>
      <c r="C78" s="49">
        <v>518.1</v>
      </c>
    </row>
    <row r="79" spans="1:3" ht="16.5">
      <c r="A79" s="10">
        <v>10406</v>
      </c>
      <c r="B79" s="20"/>
      <c r="C79" s="49">
        <v>576.43</v>
      </c>
    </row>
    <row r="80" spans="1:3" ht="16.5">
      <c r="A80" s="10">
        <v>10407</v>
      </c>
      <c r="B80" s="20"/>
      <c r="C80" s="49">
        <v>527.33</v>
      </c>
    </row>
    <row r="81" spans="1:3" ht="16.5">
      <c r="A81" s="10">
        <v>10408</v>
      </c>
      <c r="B81" s="20"/>
      <c r="C81" s="49">
        <v>400.97</v>
      </c>
    </row>
    <row r="82" spans="1:3" ht="16.5">
      <c r="A82" s="10">
        <v>10409</v>
      </c>
      <c r="B82" s="49"/>
      <c r="C82" s="73">
        <v>380.9</v>
      </c>
    </row>
    <row r="83" spans="1:3" ht="16.5">
      <c r="A83" s="10">
        <v>10410</v>
      </c>
      <c r="B83" s="49"/>
      <c r="C83" s="73">
        <v>459.94</v>
      </c>
    </row>
    <row r="84" spans="1:3" ht="16.5">
      <c r="A84" s="10">
        <v>10411</v>
      </c>
      <c r="B84" s="49"/>
      <c r="C84" s="73">
        <v>513.22</v>
      </c>
    </row>
    <row r="85" spans="1:3" ht="16.5">
      <c r="A85" s="10">
        <v>10412</v>
      </c>
      <c r="B85" s="49"/>
      <c r="C85" s="73">
        <v>427.41</v>
      </c>
    </row>
    <row r="86" spans="1:3" ht="16.5">
      <c r="A86" s="56">
        <v>10501</v>
      </c>
      <c r="B86" s="56"/>
      <c r="C86" s="73">
        <v>360.56</v>
      </c>
    </row>
    <row r="87" spans="1:3" ht="16.5">
      <c r="A87" s="56">
        <v>10502</v>
      </c>
      <c r="B87" s="56"/>
      <c r="C87" s="73">
        <v>385.65</v>
      </c>
    </row>
    <row r="88" spans="1:3" ht="16.5">
      <c r="A88" s="56">
        <v>10503</v>
      </c>
      <c r="B88" s="56"/>
      <c r="C88" s="73">
        <v>427.13</v>
      </c>
    </row>
    <row r="89" spans="1:3" ht="16.5">
      <c r="A89" s="56">
        <v>10504</v>
      </c>
      <c r="B89" s="56"/>
      <c r="C89" s="10">
        <v>402.72</v>
      </c>
    </row>
    <row r="90" spans="1:3" ht="16.5">
      <c r="A90" s="56">
        <v>10505</v>
      </c>
      <c r="B90" s="56"/>
      <c r="C90" s="10">
        <v>302.86</v>
      </c>
    </row>
    <row r="91" spans="1:3" ht="16.5">
      <c r="A91" s="56">
        <v>10506</v>
      </c>
      <c r="B91" s="56"/>
      <c r="C91" s="77">
        <v>552.03</v>
      </c>
    </row>
    <row r="92" spans="1:3" ht="16.5">
      <c r="A92" s="56">
        <v>10507</v>
      </c>
      <c r="B92" s="56"/>
      <c r="C92" s="77">
        <v>291.99</v>
      </c>
    </row>
    <row r="93" spans="1:3" ht="16.5">
      <c r="A93" s="56">
        <v>10508</v>
      </c>
      <c r="B93" s="56"/>
      <c r="C93" s="76">
        <v>383.61</v>
      </c>
    </row>
    <row r="94" spans="1:3" ht="16.5">
      <c r="A94" s="56">
        <v>10509</v>
      </c>
      <c r="B94" s="56"/>
      <c r="C94" s="76">
        <v>256.95</v>
      </c>
    </row>
    <row r="95" spans="1:3" ht="16.5">
      <c r="A95" s="56">
        <v>10510</v>
      </c>
      <c r="B95" s="56"/>
      <c r="C95" s="76">
        <v>296.74</v>
      </c>
    </row>
    <row r="96" spans="1:3" ht="16.5">
      <c r="A96" s="56">
        <v>10511</v>
      </c>
      <c r="B96" s="56"/>
      <c r="C96" s="76">
        <v>365.41</v>
      </c>
    </row>
    <row r="97" spans="1:3" ht="16.5">
      <c r="A97" s="56">
        <v>10512</v>
      </c>
      <c r="B97" s="56"/>
      <c r="C97" s="76">
        <v>196.34</v>
      </c>
    </row>
    <row r="98" spans="1:3" ht="16.5">
      <c r="A98" s="20">
        <v>10601</v>
      </c>
      <c r="C98" s="76">
        <v>323.36</v>
      </c>
    </row>
    <row r="99" spans="1:3" ht="16.5">
      <c r="A99" s="20">
        <v>10602</v>
      </c>
      <c r="C99" s="76">
        <v>167.51</v>
      </c>
    </row>
    <row r="100" spans="1:3" ht="16.5">
      <c r="A100" s="20">
        <v>10603</v>
      </c>
      <c r="C100" s="76">
        <v>271.59</v>
      </c>
    </row>
    <row r="101" spans="1:3" ht="16.5">
      <c r="A101" s="20">
        <v>10604</v>
      </c>
      <c r="C101" s="11">
        <v>266.22</v>
      </c>
    </row>
    <row r="102" spans="1:3" ht="16.5">
      <c r="A102" s="20">
        <v>10605</v>
      </c>
      <c r="C102" s="11">
        <v>214.41</v>
      </c>
    </row>
    <row r="103" spans="1:3" ht="16.5">
      <c r="A103" s="20">
        <v>10606</v>
      </c>
      <c r="C103" s="11">
        <v>359.74</v>
      </c>
    </row>
    <row r="104" spans="1:3" ht="16.5">
      <c r="A104" s="20">
        <v>10607</v>
      </c>
      <c r="C104" s="11">
        <v>363.97</v>
      </c>
    </row>
    <row r="105" spans="1:3" ht="16.5">
      <c r="A105" s="20">
        <v>10608</v>
      </c>
      <c r="C105" s="11">
        <v>355.94</v>
      </c>
    </row>
    <row r="106" spans="1:3" ht="16.5">
      <c r="A106" s="20">
        <v>10609</v>
      </c>
      <c r="C106" s="11">
        <v>347.22</v>
      </c>
    </row>
    <row r="107" spans="1:3" ht="16.5">
      <c r="A107" s="20">
        <v>10610</v>
      </c>
      <c r="C107" s="11">
        <v>228.21</v>
      </c>
    </row>
    <row r="108" spans="1:3" ht="16.5">
      <c r="A108" s="20">
        <v>10611</v>
      </c>
      <c r="C108" s="11">
        <v>230.52</v>
      </c>
    </row>
    <row r="109" spans="1:3" ht="16.5">
      <c r="A109" s="20">
        <v>10612</v>
      </c>
      <c r="C109" s="11">
        <v>233.78</v>
      </c>
    </row>
    <row r="110" spans="1:3" ht="16.5">
      <c r="A110" s="11">
        <v>10701</v>
      </c>
      <c r="C110" s="11">
        <v>247.31</v>
      </c>
    </row>
    <row r="111" spans="1:3" ht="16.5">
      <c r="A111" s="11">
        <v>10702</v>
      </c>
      <c r="C111" s="11">
        <v>241.37</v>
      </c>
    </row>
    <row r="112" spans="1:3" ht="16.5">
      <c r="A112" s="11">
        <v>10703</v>
      </c>
      <c r="C112" s="11">
        <v>250.46</v>
      </c>
    </row>
    <row r="113" spans="1:3" ht="16.5">
      <c r="A113" s="11">
        <v>10704</v>
      </c>
      <c r="C113" s="11">
        <v>119.72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8"/>
  <sheetViews>
    <sheetView zoomScalePageLayoutView="0" workbookViewId="0" topLeftCell="A1">
      <pane ySplit="1" topLeftCell="A106" activePane="bottomLeft" state="frozen"/>
      <selection pane="topLeft" activeCell="A1" sqref="A1"/>
      <selection pane="bottomLeft" activeCell="C113" sqref="C113"/>
    </sheetView>
  </sheetViews>
  <sheetFormatPr defaultColWidth="9.00390625" defaultRowHeight="15.75"/>
  <cols>
    <col min="1" max="1" width="14.00390625" style="1" customWidth="1"/>
    <col min="2" max="4" width="14.00390625" style="2" customWidth="1"/>
    <col min="5" max="16384" width="9.00390625" style="2" customWidth="1"/>
  </cols>
  <sheetData>
    <row r="1" spans="1:3" ht="16.5">
      <c r="A1" s="6" t="s">
        <v>0</v>
      </c>
      <c r="B1" s="7" t="s">
        <v>1</v>
      </c>
      <c r="C1" s="7" t="s">
        <v>2</v>
      </c>
    </row>
    <row r="2" spans="1:3" ht="16.5" hidden="1">
      <c r="A2" s="6">
        <v>9801</v>
      </c>
      <c r="B2" s="7"/>
      <c r="C2" s="7">
        <v>55.9</v>
      </c>
    </row>
    <row r="3" spans="1:3" ht="16.5" hidden="1">
      <c r="A3" s="6">
        <v>9802</v>
      </c>
      <c r="B3" s="7"/>
      <c r="C3" s="7">
        <v>87.8</v>
      </c>
    </row>
    <row r="4" spans="1:3" ht="16.5" hidden="1">
      <c r="A4" s="6">
        <v>9803</v>
      </c>
      <c r="B4" s="7"/>
      <c r="C4" s="7">
        <v>154.4</v>
      </c>
    </row>
    <row r="5" spans="1:3" ht="16.5" hidden="1">
      <c r="A5" s="6">
        <v>9804</v>
      </c>
      <c r="B5" s="7"/>
      <c r="C5" s="7">
        <v>110.7</v>
      </c>
    </row>
    <row r="6" spans="1:3" ht="16.5" hidden="1">
      <c r="A6" s="6">
        <v>9805</v>
      </c>
      <c r="B6" s="7"/>
      <c r="C6" s="7">
        <v>108.4</v>
      </c>
    </row>
    <row r="7" spans="1:3" ht="16.5" hidden="1">
      <c r="A7" s="6">
        <v>9806</v>
      </c>
      <c r="B7" s="7"/>
      <c r="C7" s="7">
        <v>89.5</v>
      </c>
    </row>
    <row r="8" spans="1:3" ht="16.5" hidden="1">
      <c r="A8" s="6">
        <v>9807</v>
      </c>
      <c r="B8" s="7"/>
      <c r="C8" s="7">
        <v>61.1</v>
      </c>
    </row>
    <row r="9" spans="1:3" ht="16.5" hidden="1">
      <c r="A9" s="6">
        <v>9808</v>
      </c>
      <c r="B9" s="7"/>
      <c r="C9" s="7">
        <v>87.5</v>
      </c>
    </row>
    <row r="10" spans="1:3" ht="16.5" hidden="1">
      <c r="A10" s="6">
        <v>9809</v>
      </c>
      <c r="B10" s="7"/>
      <c r="C10" s="7">
        <v>151.6</v>
      </c>
    </row>
    <row r="11" spans="1:3" ht="16.5" hidden="1">
      <c r="A11" s="6">
        <v>9810</v>
      </c>
      <c r="B11" s="18"/>
      <c r="C11" s="18">
        <v>145.9</v>
      </c>
    </row>
    <row r="12" spans="1:3" ht="16.5" hidden="1">
      <c r="A12" s="6">
        <v>9811</v>
      </c>
      <c r="B12" s="18"/>
      <c r="C12" s="18">
        <v>114.5</v>
      </c>
    </row>
    <row r="13" spans="1:3" ht="16.5" hidden="1">
      <c r="A13" s="6">
        <v>9812</v>
      </c>
      <c r="B13" s="18"/>
      <c r="C13" s="18">
        <v>158.6</v>
      </c>
    </row>
    <row r="14" spans="1:3" ht="16.5" hidden="1">
      <c r="A14" s="8">
        <v>9901</v>
      </c>
      <c r="B14" s="19"/>
      <c r="C14" s="19">
        <v>167.6</v>
      </c>
    </row>
    <row r="15" spans="1:3" ht="16.5" hidden="1">
      <c r="A15" s="8">
        <v>9902</v>
      </c>
      <c r="B15" s="19">
        <v>1000</v>
      </c>
      <c r="C15" s="19">
        <v>26.6</v>
      </c>
    </row>
    <row r="16" spans="1:3" ht="16.5" hidden="1">
      <c r="A16" s="8">
        <v>9903</v>
      </c>
      <c r="B16" s="19"/>
      <c r="C16" s="19">
        <v>147.9</v>
      </c>
    </row>
    <row r="17" spans="1:3" ht="16.5" hidden="1">
      <c r="A17" s="8">
        <v>9904</v>
      </c>
      <c r="B17" s="19"/>
      <c r="C17" s="19">
        <v>108.4</v>
      </c>
    </row>
    <row r="18" spans="1:3" ht="16.5" hidden="1">
      <c r="A18" s="8">
        <v>9905</v>
      </c>
      <c r="B18" s="19"/>
      <c r="C18" s="19">
        <v>201.5</v>
      </c>
    </row>
    <row r="19" spans="1:3" ht="16.5" hidden="1">
      <c r="A19" s="8">
        <v>9906</v>
      </c>
      <c r="B19" s="19"/>
      <c r="C19" s="19">
        <v>126.2</v>
      </c>
    </row>
    <row r="20" spans="1:3" ht="16.5" hidden="1">
      <c r="A20" s="8">
        <v>9907</v>
      </c>
      <c r="B20" s="19"/>
      <c r="C20" s="19">
        <v>43.3</v>
      </c>
    </row>
    <row r="21" spans="1:3" ht="16.5" hidden="1">
      <c r="A21" s="8">
        <v>9908</v>
      </c>
      <c r="B21" s="19"/>
      <c r="C21" s="19">
        <v>45.9</v>
      </c>
    </row>
    <row r="22" spans="1:3" ht="16.5" hidden="1">
      <c r="A22" s="8">
        <v>9909</v>
      </c>
      <c r="B22" s="19"/>
      <c r="C22" s="19">
        <v>153.7</v>
      </c>
    </row>
    <row r="23" spans="1:3" ht="16.5" hidden="1">
      <c r="A23" s="8">
        <v>9910</v>
      </c>
      <c r="B23" s="19">
        <v>840.3</v>
      </c>
      <c r="C23" s="19">
        <v>158.7</v>
      </c>
    </row>
    <row r="24" spans="1:3" ht="16.5" hidden="1">
      <c r="A24" s="8">
        <v>9911</v>
      </c>
      <c r="B24" s="19"/>
      <c r="C24" s="19">
        <v>112.5</v>
      </c>
    </row>
    <row r="25" spans="1:3" ht="16.5" hidden="1">
      <c r="A25" s="8">
        <v>9912</v>
      </c>
      <c r="B25" s="19"/>
      <c r="C25" s="19">
        <v>115</v>
      </c>
    </row>
    <row r="26" spans="1:3" ht="16.5" hidden="1">
      <c r="A26" s="6">
        <v>10001</v>
      </c>
      <c r="B26" s="18"/>
      <c r="C26" s="18">
        <v>78.4</v>
      </c>
    </row>
    <row r="27" spans="1:3" ht="16.5" hidden="1">
      <c r="A27" s="6">
        <v>10002</v>
      </c>
      <c r="B27" s="18"/>
      <c r="C27" s="18">
        <v>62</v>
      </c>
    </row>
    <row r="28" spans="1:3" ht="16.5" hidden="1">
      <c r="A28" s="6">
        <v>10003</v>
      </c>
      <c r="B28" s="18"/>
      <c r="C28" s="18">
        <v>178.6</v>
      </c>
    </row>
    <row r="29" spans="1:3" ht="16.5" hidden="1">
      <c r="A29" s="6">
        <v>10004</v>
      </c>
      <c r="B29" s="18"/>
      <c r="C29" s="18">
        <v>111.8</v>
      </c>
    </row>
    <row r="30" spans="1:3" ht="16.5" hidden="1">
      <c r="A30" s="6">
        <v>10005</v>
      </c>
      <c r="B30" s="18"/>
      <c r="C30" s="18">
        <v>136.7</v>
      </c>
    </row>
    <row r="31" spans="1:3" ht="16.5" hidden="1">
      <c r="A31" s="6">
        <v>10006</v>
      </c>
      <c r="B31" s="18"/>
      <c r="C31" s="18">
        <v>79.8</v>
      </c>
    </row>
    <row r="32" spans="1:3" ht="16.5" hidden="1">
      <c r="A32" s="6">
        <v>10007</v>
      </c>
      <c r="B32" s="18">
        <v>1405</v>
      </c>
      <c r="C32" s="18">
        <v>26</v>
      </c>
    </row>
    <row r="33" spans="1:3" ht="16.5" hidden="1">
      <c r="A33" s="6">
        <v>10008</v>
      </c>
      <c r="B33" s="18"/>
      <c r="C33" s="18">
        <v>92</v>
      </c>
    </row>
    <row r="34" spans="1:3" ht="16.5" hidden="1">
      <c r="A34" s="6">
        <v>10009</v>
      </c>
      <c r="B34" s="18"/>
      <c r="C34" s="18">
        <v>128.8</v>
      </c>
    </row>
    <row r="35" spans="1:3" ht="16.5" hidden="1">
      <c r="A35" s="6">
        <v>10010</v>
      </c>
      <c r="B35" s="18"/>
      <c r="C35" s="18">
        <v>204.75</v>
      </c>
    </row>
    <row r="36" spans="1:3" ht="16.5" hidden="1">
      <c r="A36" s="6">
        <v>10011</v>
      </c>
      <c r="B36" s="18"/>
      <c r="C36" s="18">
        <v>113.48</v>
      </c>
    </row>
    <row r="37" spans="1:3" ht="16.5" hidden="1">
      <c r="A37" s="6">
        <v>10012</v>
      </c>
      <c r="B37" s="18"/>
      <c r="C37" s="18">
        <v>180.51</v>
      </c>
    </row>
    <row r="38" spans="1:3" ht="16.5">
      <c r="A38" s="62">
        <v>10101</v>
      </c>
      <c r="B38" s="63"/>
      <c r="C38" s="63">
        <v>71.86</v>
      </c>
    </row>
    <row r="39" spans="1:3" ht="16.5">
      <c r="A39" s="62">
        <v>10102</v>
      </c>
      <c r="B39" s="63"/>
      <c r="C39" s="63">
        <v>135.89</v>
      </c>
    </row>
    <row r="40" spans="1:3" ht="16.5">
      <c r="A40" s="62">
        <v>10103</v>
      </c>
      <c r="B40" s="63"/>
      <c r="C40" s="63">
        <v>334.78</v>
      </c>
    </row>
    <row r="41" spans="1:3" ht="16.5">
      <c r="A41" s="62">
        <v>10104</v>
      </c>
      <c r="B41" s="63"/>
      <c r="C41" s="63">
        <v>82.56</v>
      </c>
    </row>
    <row r="42" spans="1:3" ht="16.5">
      <c r="A42" s="62">
        <v>10105</v>
      </c>
      <c r="B42" s="63"/>
      <c r="C42" s="63">
        <v>127.03</v>
      </c>
    </row>
    <row r="43" spans="1:3" ht="16.5">
      <c r="A43" s="62">
        <v>10106</v>
      </c>
      <c r="B43" s="63"/>
      <c r="C43" s="63">
        <v>123.74</v>
      </c>
    </row>
    <row r="44" spans="1:3" ht="16.5">
      <c r="A44" s="62">
        <v>10107</v>
      </c>
      <c r="B44" s="63"/>
      <c r="C44" s="63">
        <v>262</v>
      </c>
    </row>
    <row r="45" spans="1:3" ht="16.5">
      <c r="A45" s="62">
        <v>10108</v>
      </c>
      <c r="B45" s="63"/>
      <c r="C45" s="63">
        <v>80.568</v>
      </c>
    </row>
    <row r="46" spans="1:3" ht="16.5">
      <c r="A46" s="62">
        <v>10109</v>
      </c>
      <c r="B46" s="63"/>
      <c r="C46" s="63">
        <v>228.35</v>
      </c>
    </row>
    <row r="47" spans="1:3" ht="16.5">
      <c r="A47" s="62">
        <v>10110</v>
      </c>
      <c r="B47" s="63"/>
      <c r="C47" s="63">
        <v>163.54</v>
      </c>
    </row>
    <row r="48" spans="1:3" ht="16.5">
      <c r="A48" s="62">
        <v>10111</v>
      </c>
      <c r="B48" s="63"/>
      <c r="C48" s="63">
        <v>154.01</v>
      </c>
    </row>
    <row r="49" spans="1:3" ht="16.5">
      <c r="A49" s="62">
        <v>10112</v>
      </c>
      <c r="B49" s="64">
        <v>1480</v>
      </c>
      <c r="C49" s="64">
        <v>215.07</v>
      </c>
    </row>
    <row r="50" spans="1:3" ht="16.5">
      <c r="A50" s="20">
        <v>10201</v>
      </c>
      <c r="B50" s="7"/>
      <c r="C50" s="7"/>
    </row>
    <row r="51" spans="1:3" ht="16.5">
      <c r="A51" s="20">
        <v>10202</v>
      </c>
      <c r="B51" s="7"/>
      <c r="C51" s="7"/>
    </row>
    <row r="52" spans="1:3" ht="16.5">
      <c r="A52" s="20">
        <v>10203</v>
      </c>
      <c r="B52" s="7"/>
      <c r="C52" s="7"/>
    </row>
    <row r="53" spans="1:3" ht="16.5">
      <c r="A53" s="20">
        <v>10204</v>
      </c>
      <c r="B53" s="7"/>
      <c r="C53" s="7"/>
    </row>
    <row r="54" spans="1:3" ht="16.5">
      <c r="A54" s="20">
        <v>10205</v>
      </c>
      <c r="B54" s="7"/>
      <c r="C54" s="7"/>
    </row>
    <row r="55" spans="1:3" ht="16.5">
      <c r="A55" s="20">
        <v>10206</v>
      </c>
      <c r="B55" s="7"/>
      <c r="C55" s="7"/>
    </row>
    <row r="56" spans="1:3" ht="16.5">
      <c r="A56" s="20">
        <v>10207</v>
      </c>
      <c r="B56" s="7"/>
      <c r="C56" s="7"/>
    </row>
    <row r="57" spans="1:3" ht="16.5">
      <c r="A57" s="20">
        <v>10208</v>
      </c>
      <c r="B57" s="7"/>
      <c r="C57" s="7"/>
    </row>
    <row r="58" spans="1:3" ht="16.5">
      <c r="A58" s="20">
        <v>10209</v>
      </c>
      <c r="B58" s="7"/>
      <c r="C58" s="7"/>
    </row>
    <row r="59" spans="1:3" ht="16.5">
      <c r="A59" s="20">
        <v>10210</v>
      </c>
      <c r="B59" s="7"/>
      <c r="C59" s="7"/>
    </row>
    <row r="60" spans="1:3" ht="16.5">
      <c r="A60" s="20">
        <v>10211</v>
      </c>
      <c r="B60" s="7"/>
      <c r="C60" s="7"/>
    </row>
    <row r="61" spans="1:3" ht="16.5">
      <c r="A61" s="20">
        <v>10212</v>
      </c>
      <c r="B61" s="7"/>
      <c r="C61" s="7"/>
    </row>
    <row r="62" spans="1:3" ht="16.5">
      <c r="A62" s="56">
        <v>10301</v>
      </c>
      <c r="B62" s="64"/>
      <c r="C62" s="64"/>
    </row>
    <row r="63" spans="1:3" ht="16.5">
      <c r="A63" s="56">
        <v>10302</v>
      </c>
      <c r="B63" s="64"/>
      <c r="C63" s="64"/>
    </row>
    <row r="64" spans="1:3" ht="16.5">
      <c r="A64" s="56">
        <v>10303</v>
      </c>
      <c r="B64" s="64"/>
      <c r="C64" s="64"/>
    </row>
    <row r="65" spans="1:3" ht="16.5">
      <c r="A65" s="56">
        <v>10304</v>
      </c>
      <c r="B65" s="64"/>
      <c r="C65" s="64"/>
    </row>
    <row r="66" spans="1:3" ht="16.5">
      <c r="A66" s="56">
        <v>10305</v>
      </c>
      <c r="B66" s="64"/>
      <c r="C66" s="64"/>
    </row>
    <row r="67" spans="1:3" ht="16.5">
      <c r="A67" s="56">
        <v>10306</v>
      </c>
      <c r="B67" s="64"/>
      <c r="C67" s="64"/>
    </row>
    <row r="68" spans="1:3" ht="16.5">
      <c r="A68" s="56">
        <v>10307</v>
      </c>
      <c r="B68" s="64"/>
      <c r="C68" s="64"/>
    </row>
    <row r="69" spans="1:3" ht="16.5">
      <c r="A69" s="56">
        <v>10308</v>
      </c>
      <c r="B69" s="64"/>
      <c r="C69" s="64"/>
    </row>
    <row r="70" spans="1:3" ht="16.5">
      <c r="A70" s="56">
        <v>10309</v>
      </c>
      <c r="B70" s="64"/>
      <c r="C70" s="64"/>
    </row>
    <row r="71" spans="1:3" ht="16.5">
      <c r="A71" s="56">
        <v>10310</v>
      </c>
      <c r="B71" s="64"/>
      <c r="C71" s="64"/>
    </row>
    <row r="72" spans="1:3" ht="16.5">
      <c r="A72" s="56">
        <v>10311</v>
      </c>
      <c r="B72" s="64"/>
      <c r="C72" s="64"/>
    </row>
    <row r="73" spans="1:3" ht="16.5">
      <c r="A73" s="56">
        <v>10312</v>
      </c>
      <c r="B73" s="64"/>
      <c r="C73" s="64"/>
    </row>
    <row r="74" spans="1:3" ht="16.5">
      <c r="A74" s="6">
        <v>10401</v>
      </c>
      <c r="B74" s="7"/>
      <c r="C74" s="7"/>
    </row>
    <row r="75" spans="1:3" ht="16.5">
      <c r="A75" s="6">
        <v>10402</v>
      </c>
      <c r="B75" s="7"/>
      <c r="C75" s="7"/>
    </row>
    <row r="76" spans="1:3" ht="16.5">
      <c r="A76" s="6">
        <v>10403</v>
      </c>
      <c r="B76" s="7"/>
      <c r="C76" s="7"/>
    </row>
    <row r="77" spans="1:3" ht="16.5">
      <c r="A77" s="6">
        <v>10404</v>
      </c>
      <c r="B77" s="7"/>
      <c r="C77" s="7"/>
    </row>
    <row r="78" spans="1:3" ht="16.5">
      <c r="A78" s="6">
        <v>10405</v>
      </c>
      <c r="B78" s="7"/>
      <c r="C78" s="7"/>
    </row>
    <row r="79" spans="1:3" ht="16.5">
      <c r="A79" s="6">
        <v>10406</v>
      </c>
      <c r="B79" s="7"/>
      <c r="C79" s="7"/>
    </row>
    <row r="80" spans="1:3" ht="16.5">
      <c r="A80" s="6">
        <v>10407</v>
      </c>
      <c r="B80" s="7"/>
      <c r="C80" s="7"/>
    </row>
    <row r="81" spans="1:3" ht="16.5">
      <c r="A81" s="6">
        <v>10408</v>
      </c>
      <c r="B81" s="7"/>
      <c r="C81" s="7"/>
    </row>
    <row r="82" spans="1:3" ht="16.5">
      <c r="A82" s="6">
        <v>10409</v>
      </c>
      <c r="B82" s="7"/>
      <c r="C82" s="7"/>
    </row>
    <row r="83" spans="1:3" ht="16.5">
      <c r="A83" s="6">
        <v>10410</v>
      </c>
      <c r="B83" s="7"/>
      <c r="C83" s="7"/>
    </row>
    <row r="84" spans="1:3" ht="16.5">
      <c r="A84" s="6">
        <v>10411</v>
      </c>
      <c r="B84" s="7"/>
      <c r="C84" s="7"/>
    </row>
    <row r="85" spans="1:3" ht="16.5">
      <c r="A85" s="6">
        <v>10412</v>
      </c>
      <c r="B85" s="7"/>
      <c r="C85" s="7"/>
    </row>
    <row r="86" spans="1:3" ht="15.75" customHeight="1">
      <c r="A86" s="56">
        <v>10501</v>
      </c>
      <c r="B86" s="56"/>
      <c r="C86" s="56"/>
    </row>
    <row r="87" spans="1:3" ht="16.5">
      <c r="A87" s="56">
        <v>10502</v>
      </c>
      <c r="B87" s="56"/>
      <c r="C87" s="56"/>
    </row>
    <row r="88" spans="1:3" ht="16.5">
      <c r="A88" s="56">
        <v>10503</v>
      </c>
      <c r="B88" s="56"/>
      <c r="C88" s="56"/>
    </row>
    <row r="89" spans="1:3" ht="16.5">
      <c r="A89" s="56">
        <v>10504</v>
      </c>
      <c r="B89" s="56"/>
      <c r="C89" s="56"/>
    </row>
    <row r="90" spans="1:3" ht="16.5">
      <c r="A90" s="56">
        <v>10505</v>
      </c>
      <c r="B90" s="56"/>
      <c r="C90" s="56"/>
    </row>
    <row r="91" spans="1:3" ht="16.5">
      <c r="A91" s="56">
        <v>10506</v>
      </c>
      <c r="B91" s="56"/>
      <c r="C91" s="56"/>
    </row>
    <row r="92" spans="1:3" ht="16.5">
      <c r="A92" s="56">
        <v>10507</v>
      </c>
      <c r="B92" s="56"/>
      <c r="C92" s="56"/>
    </row>
    <row r="93" spans="1:3" ht="16.5">
      <c r="A93" s="56">
        <v>10508</v>
      </c>
      <c r="B93" s="56"/>
      <c r="C93" s="56"/>
    </row>
    <row r="94" spans="1:3" ht="16.5">
      <c r="A94" s="56">
        <v>10509</v>
      </c>
      <c r="B94" s="56"/>
      <c r="C94" s="56"/>
    </row>
    <row r="95" spans="1:3" ht="16.5">
      <c r="A95" s="56">
        <v>10510</v>
      </c>
      <c r="B95" s="56"/>
      <c r="C95" s="56"/>
    </row>
    <row r="96" spans="1:3" ht="16.5">
      <c r="A96" s="56">
        <v>10511</v>
      </c>
      <c r="B96" s="56"/>
      <c r="C96" s="56"/>
    </row>
    <row r="97" spans="1:3" ht="16.5">
      <c r="A97" s="56">
        <v>10512</v>
      </c>
      <c r="B97" s="56"/>
      <c r="C97" s="56"/>
    </row>
    <row r="98" spans="1:3" ht="16.5">
      <c r="A98" s="49">
        <v>10601</v>
      </c>
      <c r="B98" s="49"/>
      <c r="C98" s="49"/>
    </row>
    <row r="99" spans="1:3" ht="16.5">
      <c r="A99" s="49">
        <v>10602</v>
      </c>
      <c r="B99" s="49"/>
      <c r="C99" s="49"/>
    </row>
    <row r="100" spans="1:3" ht="16.5">
      <c r="A100" s="49">
        <v>10603</v>
      </c>
      <c r="B100" s="49"/>
      <c r="C100" s="49"/>
    </row>
    <row r="101" spans="1:3" ht="16.5">
      <c r="A101" s="49">
        <v>10604</v>
      </c>
      <c r="B101" s="49"/>
      <c r="C101" s="49"/>
    </row>
    <row r="102" spans="1:3" ht="16.5">
      <c r="A102" s="49">
        <v>10605</v>
      </c>
      <c r="B102" s="49"/>
      <c r="C102" s="49"/>
    </row>
    <row r="103" spans="1:3" ht="16.5">
      <c r="A103" s="49">
        <v>10606</v>
      </c>
      <c r="B103" s="49"/>
      <c r="C103" s="49"/>
    </row>
    <row r="104" spans="1:3" ht="16.5">
      <c r="A104" s="49">
        <v>10607</v>
      </c>
      <c r="B104" s="49"/>
      <c r="C104" s="49"/>
    </row>
    <row r="105" spans="1:3" ht="16.5">
      <c r="A105" s="49">
        <v>10608</v>
      </c>
      <c r="B105" s="49"/>
      <c r="C105" s="49"/>
    </row>
    <row r="106" spans="1:3" ht="16.5">
      <c r="A106" s="49">
        <v>10609</v>
      </c>
      <c r="B106" s="49"/>
      <c r="C106" s="49">
        <v>114.5</v>
      </c>
    </row>
    <row r="107" spans="1:3" ht="16.5">
      <c r="A107" s="49">
        <v>10610</v>
      </c>
      <c r="B107" s="49"/>
      <c r="C107" s="49">
        <v>133.2</v>
      </c>
    </row>
    <row r="108" spans="1:3" ht="16.5">
      <c r="A108" s="49">
        <v>10611</v>
      </c>
      <c r="B108" s="49"/>
      <c r="C108" s="49">
        <v>174.6</v>
      </c>
    </row>
    <row r="109" spans="1:3" ht="16.5">
      <c r="A109" s="49">
        <v>10612</v>
      </c>
      <c r="B109" s="49"/>
      <c r="C109" s="49">
        <v>229.1</v>
      </c>
    </row>
    <row r="110" spans="1:3" ht="16.5">
      <c r="A110" s="56">
        <v>10701</v>
      </c>
      <c r="B110" s="56"/>
      <c r="C110" s="56">
        <v>228.3</v>
      </c>
    </row>
    <row r="111" spans="1:3" ht="16.5">
      <c r="A111" s="56">
        <v>10702</v>
      </c>
      <c r="B111" s="56"/>
      <c r="C111" s="56">
        <v>71.4</v>
      </c>
    </row>
    <row r="112" spans="1:3" ht="16.5">
      <c r="A112" s="56">
        <v>10703</v>
      </c>
      <c r="B112" s="56"/>
      <c r="C112" s="56">
        <v>250.1</v>
      </c>
    </row>
    <row r="113" spans="1:3" ht="16.5">
      <c r="A113" s="56">
        <v>10704</v>
      </c>
      <c r="B113" s="56"/>
      <c r="C113" s="56"/>
    </row>
    <row r="114" spans="1:3" ht="16.5">
      <c r="A114" s="56">
        <v>10708</v>
      </c>
      <c r="B114" s="56"/>
      <c r="C114" s="56"/>
    </row>
    <row r="115" spans="1:3" ht="16.5">
      <c r="A115" s="56">
        <v>10709</v>
      </c>
      <c r="B115" s="56"/>
      <c r="C115" s="56"/>
    </row>
    <row r="116" spans="1:3" ht="16.5">
      <c r="A116" s="56">
        <v>10710</v>
      </c>
      <c r="B116" s="56"/>
      <c r="C116" s="56"/>
    </row>
    <row r="117" spans="1:3" ht="16.5">
      <c r="A117" s="56">
        <v>10711</v>
      </c>
      <c r="B117" s="56"/>
      <c r="C117" s="56"/>
    </row>
    <row r="118" spans="1:3" ht="16.5">
      <c r="A118" s="56">
        <v>10712</v>
      </c>
      <c r="B118" s="56"/>
      <c r="C118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B11" sqref="B11"/>
    </sheetView>
  </sheetViews>
  <sheetFormatPr defaultColWidth="9.00390625" defaultRowHeight="15.7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6.5">
      <c r="B1" s="29" t="s">
        <v>11</v>
      </c>
      <c r="C1" s="29"/>
      <c r="D1" s="35"/>
      <c r="E1" s="35"/>
      <c r="F1" s="35"/>
    </row>
    <row r="2" spans="2:6" ht="16.5">
      <c r="B2" s="29" t="s">
        <v>12</v>
      </c>
      <c r="C2" s="29"/>
      <c r="D2" s="35"/>
      <c r="E2" s="35"/>
      <c r="F2" s="35"/>
    </row>
    <row r="3" spans="2:6" ht="16.5">
      <c r="B3" s="30"/>
      <c r="C3" s="30"/>
      <c r="D3" s="36"/>
      <c r="E3" s="36"/>
      <c r="F3" s="36"/>
    </row>
    <row r="4" spans="2:6" ht="49.5">
      <c r="B4" s="30" t="s">
        <v>13</v>
      </c>
      <c r="C4" s="30"/>
      <c r="D4" s="36"/>
      <c r="E4" s="36"/>
      <c r="F4" s="36"/>
    </row>
    <row r="5" spans="2:6" ht="16.5">
      <c r="B5" s="30"/>
      <c r="C5" s="30"/>
      <c r="D5" s="36"/>
      <c r="E5" s="36"/>
      <c r="F5" s="36"/>
    </row>
    <row r="6" spans="2:6" ht="16.5">
      <c r="B6" s="29" t="s">
        <v>14</v>
      </c>
      <c r="C6" s="29"/>
      <c r="D6" s="35"/>
      <c r="E6" s="35" t="s">
        <v>15</v>
      </c>
      <c r="F6" s="35" t="s">
        <v>16</v>
      </c>
    </row>
    <row r="7" spans="2:6" ht="17.25" thickBot="1">
      <c r="B7" s="30"/>
      <c r="C7" s="30"/>
      <c r="D7" s="36"/>
      <c r="E7" s="36"/>
      <c r="F7" s="36"/>
    </row>
    <row r="8" spans="2:6" ht="33">
      <c r="B8" s="31" t="s">
        <v>17</v>
      </c>
      <c r="C8" s="32"/>
      <c r="D8" s="37"/>
      <c r="E8" s="37">
        <v>1</v>
      </c>
      <c r="F8" s="38"/>
    </row>
    <row r="9" spans="2:6" ht="33.75" thickBot="1">
      <c r="B9" s="33"/>
      <c r="C9" s="34"/>
      <c r="D9" s="39"/>
      <c r="E9" s="40" t="s">
        <v>18</v>
      </c>
      <c r="F9" s="41" t="s">
        <v>19</v>
      </c>
    </row>
    <row r="10" spans="2:6" ht="16.5">
      <c r="B10" s="30"/>
      <c r="C10" s="30"/>
      <c r="D10" s="36"/>
      <c r="E10" s="36"/>
      <c r="F10" s="36"/>
    </row>
    <row r="11" spans="2:6" ht="16.5">
      <c r="B11" s="30"/>
      <c r="C11" s="30"/>
      <c r="D11" s="36"/>
      <c r="E11" s="36"/>
      <c r="F11" s="36"/>
    </row>
  </sheetData>
  <sheetProtection/>
  <hyperlinks>
    <hyperlink ref="E9" location="'全校用油量'!A1:F61" display="'全校用油量'!A1:F6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TkuStaff</dc:creator>
  <cp:keywords/>
  <dc:description/>
  <cp:lastModifiedBy>tkustaff</cp:lastModifiedBy>
  <cp:lastPrinted>2011-10-18T01:55:32Z</cp:lastPrinted>
  <dcterms:created xsi:type="dcterms:W3CDTF">2011-10-01T01:52:24Z</dcterms:created>
  <dcterms:modified xsi:type="dcterms:W3CDTF">2018-07-04T02:27:30Z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